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firstSheet="13" activeTab="16"/>
  </bookViews>
  <sheets>
    <sheet name="1-2022年一般公共预算收入表" sheetId="1" r:id="rId1"/>
    <sheet name="2-2022年一般公共预算收入明细表" sheetId="2" r:id="rId2"/>
    <sheet name="3-2022年一般公共预算支出表" sheetId="3" r:id="rId3"/>
    <sheet name="4-2022年一般公共预算支出来源明细表" sheetId="4" r:id="rId4"/>
    <sheet name="5-2022年一般公共预算收支平衡表" sheetId="5" r:id="rId5"/>
    <sheet name="6-2022年一般公共预算本级基本支出表" sheetId="6" r:id="rId6"/>
    <sheet name="7-2022年一般公共预算支出“三公”..." sheetId="7" r:id="rId7"/>
    <sheet name="8-政府一般债务限额和余额情况表" sheetId="8" r:id="rId8"/>
    <sheet name="9-政府专项债务限额和余额情况表" sheetId="9" r:id="rId9"/>
    <sheet name="10-2022年政府性基金预算收支明细表" sheetId="10" r:id="rId10"/>
    <sheet name="11-2022年政府性基金预算收支来..." sheetId="11" r:id="rId11"/>
    <sheet name="12-2022年政府性基金预算支出资金来..." sheetId="12" r:id="rId12"/>
    <sheet name="13-2022年国有资本经营预算收支总表" sheetId="13" r:id="rId13"/>
    <sheet name="14-2022年社会保险基金收支预算总表" sheetId="14" r:id="rId14"/>
    <sheet name="15-2022年国有资本经营收入预算表" sheetId="15" r:id="rId15"/>
    <sheet name="16-2022年国有资本经营支出预算表" sheetId="16" r:id="rId16"/>
    <sheet name="17-重点项目绩效目标" sheetId="17" r:id="rId17"/>
  </sheets>
  <definedNames>
    <definedName name="_xlnm.Print_Titles" localSheetId="0">'1-2022年一般公共预算收入表'!$1:$3</definedName>
    <definedName name="_xlnm.Print_Titles" localSheetId="1">'2-2022年一般公共预算收入明细表'!$1:$3</definedName>
    <definedName name="_xlnm.Print_Titles" localSheetId="2">'3-2022年一般公共预算支出表'!$1:$3</definedName>
    <definedName name="_xlnm.Print_Titles" localSheetId="3">'4-2022年一般公共预算支出来源明细表'!$1:$3</definedName>
    <definedName name="_xlnm.Print_Titles" localSheetId="4">'5-2022年一般公共预算收支平衡表'!$1:$4</definedName>
    <definedName name="_xlnm.Print_Titles" localSheetId="9">'10-2022年政府性基金预算收支明细表'!$1:$4</definedName>
    <definedName name="_xlnm.Print_Titles" localSheetId="10">'11-2022年政府性基金预算收支来...'!$1:$3</definedName>
    <definedName name="_xlnm.Print_Titles" localSheetId="11">'12-2022年政府性基金预算支出资金来...'!$1:$3</definedName>
    <definedName name="_xlnm.Print_Titles" localSheetId="14">'15-2022年国有资本经营收入预算表'!$1:$4</definedName>
  </definedNames>
  <calcPr fullCalcOnLoad="1"/>
</workbook>
</file>

<file path=xl/sharedStrings.xml><?xml version="1.0" encoding="utf-8"?>
<sst xmlns="http://schemas.openxmlformats.org/spreadsheetml/2006/main" count="14722" uniqueCount="8021">
  <si>
    <t>2022年一般公共预算收入表</t>
  </si>
  <si>
    <t>单位：万元</t>
  </si>
  <si>
    <t>项目</t>
  </si>
  <si>
    <t>上年预算数</t>
  </si>
  <si>
    <t>上年决算执行数</t>
  </si>
  <si>
    <t>预算数</t>
  </si>
  <si>
    <t>预算数为决算（执行）数%</t>
  </si>
  <si>
    <t>预算数为上年预算数%</t>
  </si>
  <si>
    <t>一、税收收入</t>
  </si>
  <si>
    <t xml:space="preserve">    增值税</t>
  </si>
  <si>
    <t xml:space="preserve">    企业所得税</t>
  </si>
  <si>
    <t xml:space="preserve">    企业所得税退税</t>
  </si>
  <si>
    <t xml:space="preserve">    个人所得税</t>
  </si>
  <si>
    <t xml:space="preserve">    资源税</t>
  </si>
  <si>
    <t xml:space="preserve">    城市维护建设税</t>
  </si>
  <si>
    <t xml:space="preserve">    房产税</t>
  </si>
  <si>
    <t xml:space="preserve">    印花税</t>
  </si>
  <si>
    <t xml:space="preserve">    城镇土地使用税</t>
  </si>
  <si>
    <t xml:space="preserve">    土地增值税</t>
  </si>
  <si>
    <t xml:space="preserve">    车船税</t>
  </si>
  <si>
    <t xml:space="preserve">    耕地占用税</t>
  </si>
  <si>
    <t xml:space="preserve">    契税</t>
  </si>
  <si>
    <t xml:space="preserve">    烟叶税</t>
  </si>
  <si>
    <t xml:space="preserve">    环境保护税</t>
  </si>
  <si>
    <t xml:space="preserve">    其他税收收入</t>
  </si>
  <si>
    <t>二、非税收入</t>
  </si>
  <si>
    <t xml:space="preserve">    专项收入</t>
  </si>
  <si>
    <t xml:space="preserve">    行政事业性收费收入</t>
  </si>
  <si>
    <t xml:space="preserve">    罚没收入</t>
  </si>
  <si>
    <t xml:space="preserve">    国有资本经营收入</t>
  </si>
  <si>
    <t xml:space="preserve">    国有资源（资产）有偿使用收入</t>
  </si>
  <si>
    <t xml:space="preserve">    捐赠收入</t>
  </si>
  <si>
    <t xml:space="preserve">    政府住房基金收入</t>
  </si>
  <si>
    <t xml:space="preserve">    其他收入</t>
  </si>
  <si>
    <t xml:space="preserve"> </t>
  </si>
  <si>
    <t>收入合计</t>
  </si>
  <si>
    <t>2022年一般公共预算收入明细表</t>
  </si>
  <si>
    <t>科目编码</t>
  </si>
  <si>
    <t>上年决算
执行数</t>
  </si>
  <si>
    <t>101</t>
  </si>
  <si>
    <t>10101</t>
  </si>
  <si>
    <t>增值税</t>
  </si>
  <si>
    <t>10104</t>
  </si>
  <si>
    <t>企业所得税</t>
  </si>
  <si>
    <t>10105</t>
  </si>
  <si>
    <t>企业所得税退税</t>
  </si>
  <si>
    <t>10106</t>
  </si>
  <si>
    <t>个人所得税</t>
  </si>
  <si>
    <t>10107</t>
  </si>
  <si>
    <t>资源税</t>
  </si>
  <si>
    <t>10109</t>
  </si>
  <si>
    <t>城市维护建设税</t>
  </si>
  <si>
    <t>10110</t>
  </si>
  <si>
    <t>房产税</t>
  </si>
  <si>
    <t>10111</t>
  </si>
  <si>
    <t>印花税</t>
  </si>
  <si>
    <t>10112</t>
  </si>
  <si>
    <t>城镇土地使用税</t>
  </si>
  <si>
    <t>10113</t>
  </si>
  <si>
    <t>土地增值税</t>
  </si>
  <si>
    <t>10114</t>
  </si>
  <si>
    <t>车船税</t>
  </si>
  <si>
    <t>10118</t>
  </si>
  <si>
    <t>耕地占用税</t>
  </si>
  <si>
    <t>10119</t>
  </si>
  <si>
    <t>契税</t>
  </si>
  <si>
    <t>10120</t>
  </si>
  <si>
    <t>烟叶税</t>
  </si>
  <si>
    <t>10121</t>
  </si>
  <si>
    <t>环境保护税</t>
  </si>
  <si>
    <t>10199</t>
  </si>
  <si>
    <t>其他税收收入</t>
  </si>
  <si>
    <t>103</t>
  </si>
  <si>
    <t>10302</t>
  </si>
  <si>
    <t>专项收入</t>
  </si>
  <si>
    <t>1030203</t>
  </si>
  <si>
    <t xml:space="preserve">   教育费附加收入</t>
  </si>
  <si>
    <t>103020301</t>
  </si>
  <si>
    <t xml:space="preserve">      教育费附加收入</t>
  </si>
  <si>
    <t>103020302</t>
  </si>
  <si>
    <t xml:space="preserve">      成品油价格和税费改革教育费附加收入划出</t>
  </si>
  <si>
    <t>103020304</t>
  </si>
  <si>
    <t xml:space="preserve">      中国铁路总公司集中缴纳的铁路运输企业教育费附加</t>
  </si>
  <si>
    <t>103020399</t>
  </si>
  <si>
    <t xml:space="preserve">      教育费附加滞纳金、罚款收入</t>
  </si>
  <si>
    <t>1030212</t>
  </si>
  <si>
    <t xml:space="preserve">   场外核应急准备收入</t>
  </si>
  <si>
    <t>1030216</t>
  </si>
  <si>
    <t xml:space="preserve">   地方教育附加收入</t>
  </si>
  <si>
    <t>103021601</t>
  </si>
  <si>
    <t xml:space="preserve">      地方教育附加收入</t>
  </si>
  <si>
    <t>103021699</t>
  </si>
  <si>
    <t xml:space="preserve">      地方教育附加滞纳金、罚款收入</t>
  </si>
  <si>
    <t>1030217</t>
  </si>
  <si>
    <t xml:space="preserve">   文化事业建设费收入</t>
  </si>
  <si>
    <t>1030218</t>
  </si>
  <si>
    <t xml:space="preserve">   残疾人就业保障金收入</t>
  </si>
  <si>
    <t>1030219</t>
  </si>
  <si>
    <t xml:space="preserve">   教育资金收入</t>
  </si>
  <si>
    <t>1030220</t>
  </si>
  <si>
    <t xml:space="preserve">   农田水利建设资金收入</t>
  </si>
  <si>
    <t>1030222</t>
  </si>
  <si>
    <t xml:space="preserve">   森林植被恢复费</t>
  </si>
  <si>
    <t>1030223</t>
  </si>
  <si>
    <t xml:space="preserve">   水利建设专项收入</t>
  </si>
  <si>
    <t>1030299</t>
  </si>
  <si>
    <t xml:space="preserve">   其他专项收入</t>
  </si>
  <si>
    <t>103029901</t>
  </si>
  <si>
    <t xml:space="preserve">      广告收入</t>
  </si>
  <si>
    <t>103029999</t>
  </si>
  <si>
    <t xml:space="preserve">      其他专项收入</t>
  </si>
  <si>
    <t>10304</t>
  </si>
  <si>
    <t>行政事业性收费收入</t>
  </si>
  <si>
    <t>1030401</t>
  </si>
  <si>
    <t xml:space="preserve">   公安行政事业性收费收入</t>
  </si>
  <si>
    <t>103040101</t>
  </si>
  <si>
    <t xml:space="preserve">      外国人签证费</t>
  </si>
  <si>
    <t>103040102</t>
  </si>
  <si>
    <t xml:space="preserve">      外国人证件费</t>
  </si>
  <si>
    <t>103040103</t>
  </si>
  <si>
    <t xml:space="preserve">      公民出入境证件费</t>
  </si>
  <si>
    <t>103040104</t>
  </si>
  <si>
    <t xml:space="preserve">      中国国籍申请手续费</t>
  </si>
  <si>
    <t>103040109</t>
  </si>
  <si>
    <t xml:space="preserve">      户籍管理证件工本费</t>
  </si>
  <si>
    <t>103040110</t>
  </si>
  <si>
    <t xml:space="preserve">      居民身份证工本费</t>
  </si>
  <si>
    <t>103040111</t>
  </si>
  <si>
    <t xml:space="preserve">      机动车号牌工本费</t>
  </si>
  <si>
    <t>103040112</t>
  </si>
  <si>
    <t xml:space="preserve">      机动车行驶证工本费</t>
  </si>
  <si>
    <t>103040113</t>
  </si>
  <si>
    <t xml:space="preserve">      机动车登记证书工本费</t>
  </si>
  <si>
    <t>103040116</t>
  </si>
  <si>
    <t xml:space="preserve">      驾驶证工本费</t>
  </si>
  <si>
    <t>103040117</t>
  </si>
  <si>
    <t xml:space="preserve">      驾驶许可考试费</t>
  </si>
  <si>
    <t>103040120</t>
  </si>
  <si>
    <t xml:space="preserve">      临时入境机动车号牌和行驶工本费</t>
  </si>
  <si>
    <t>103040121</t>
  </si>
  <si>
    <t xml:space="preserve">      临时机动车驾驶证工本费</t>
  </si>
  <si>
    <t>103040122</t>
  </si>
  <si>
    <t xml:space="preserve">      保安员资格考试费</t>
  </si>
  <si>
    <t>103040123</t>
  </si>
  <si>
    <t xml:space="preserve">      消防职业技能鉴定考务考试费</t>
  </si>
  <si>
    <t>103040150</t>
  </si>
  <si>
    <t xml:space="preserve">      其他缴入国库的公安行政事业性收费</t>
  </si>
  <si>
    <t>1030402</t>
  </si>
  <si>
    <t xml:space="preserve">   法院行政事业性收费收入</t>
  </si>
  <si>
    <t>103040201</t>
  </si>
  <si>
    <t xml:space="preserve">      诉讼费</t>
  </si>
  <si>
    <t>103040250</t>
  </si>
  <si>
    <t xml:space="preserve">      其他缴入国库的法院行政事业性收费</t>
  </si>
  <si>
    <t>1030403</t>
  </si>
  <si>
    <t xml:space="preserve">   司法行政事业性收费收入</t>
  </si>
  <si>
    <t>103040305</t>
  </si>
  <si>
    <t xml:space="preserve">      法律职业资格考试考务费</t>
  </si>
  <si>
    <t>103040350</t>
  </si>
  <si>
    <t xml:space="preserve">      其他缴入国库的司法行政事业性收费</t>
  </si>
  <si>
    <t>1030404</t>
  </si>
  <si>
    <t xml:space="preserve">   外交行政事业性收费收入</t>
  </si>
  <si>
    <t>103040402</t>
  </si>
  <si>
    <t xml:space="preserve">      认证费</t>
  </si>
  <si>
    <t>103040403</t>
  </si>
  <si>
    <t xml:space="preserve">      签证费</t>
  </si>
  <si>
    <t>103040404</t>
  </si>
  <si>
    <t xml:space="preserve">      驻外使领馆收费</t>
  </si>
  <si>
    <t>103040450</t>
  </si>
  <si>
    <t xml:space="preserve">      其他缴入国库的外交行政事业性收费</t>
  </si>
  <si>
    <t>1030406</t>
  </si>
  <si>
    <t xml:space="preserve">   商贸行政事业性收费收入</t>
  </si>
  <si>
    <t>103040650</t>
  </si>
  <si>
    <t xml:space="preserve">      其他缴入国库的商贸行政事业性收费</t>
  </si>
  <si>
    <t>1030407</t>
  </si>
  <si>
    <t xml:space="preserve">   财政行政事业性收费收入</t>
  </si>
  <si>
    <t>103040702</t>
  </si>
  <si>
    <t xml:space="preserve">      考试考务费</t>
  </si>
  <si>
    <t>103040750</t>
  </si>
  <si>
    <t xml:space="preserve">      其他缴入国库的财政行政事业性收费</t>
  </si>
  <si>
    <t>1030408</t>
  </si>
  <si>
    <t xml:space="preserve">   税务行政事业性收费收入</t>
  </si>
  <si>
    <t>103040850</t>
  </si>
  <si>
    <t xml:space="preserve">      缴入国库的税务行政事业性收费</t>
  </si>
  <si>
    <t>1030410</t>
  </si>
  <si>
    <t xml:space="preserve">   审计行政事业性收费收入</t>
  </si>
  <si>
    <t>103041001</t>
  </si>
  <si>
    <t>103041050</t>
  </si>
  <si>
    <t xml:space="preserve">      其他缴入国库的审计行政事业性收费</t>
  </si>
  <si>
    <t>1030414</t>
  </si>
  <si>
    <t xml:space="preserve">   科技行政事业性收费收入</t>
  </si>
  <si>
    <t>103041403</t>
  </si>
  <si>
    <t xml:space="preserve">      中国国际化人才外语考试考务费</t>
  </si>
  <si>
    <t>103041450</t>
  </si>
  <si>
    <t xml:space="preserve">      其他缴入国库的科技行政事业性收费</t>
  </si>
  <si>
    <t>1030415</t>
  </si>
  <si>
    <t xml:space="preserve">   保密行政事业性收费收入</t>
  </si>
  <si>
    <t>103041550</t>
  </si>
  <si>
    <t xml:space="preserve">      其他缴入国库的保密行政事业性收费</t>
  </si>
  <si>
    <t>1030416</t>
  </si>
  <si>
    <t xml:space="preserve">   市场监管行政事业性收费收入</t>
  </si>
  <si>
    <t>103041601</t>
  </si>
  <si>
    <t xml:space="preserve">      客运索道运营审查检验和定期检验费</t>
  </si>
  <si>
    <t>103041602</t>
  </si>
  <si>
    <t xml:space="preserve">      压力管道安装审查检验和定期检验费</t>
  </si>
  <si>
    <t>103041603</t>
  </si>
  <si>
    <t xml:space="preserve">      压力管道元件制造审查检验费</t>
  </si>
  <si>
    <t>103041604</t>
  </si>
  <si>
    <t xml:space="preserve">      特种劳动防护用品检验费</t>
  </si>
  <si>
    <t>103041605</t>
  </si>
  <si>
    <t xml:space="preserve">      一般劳动防护用品检验费</t>
  </si>
  <si>
    <t>103041607</t>
  </si>
  <si>
    <t xml:space="preserve">      锅炉、压力容器检验费</t>
  </si>
  <si>
    <t>103041608</t>
  </si>
  <si>
    <t>103041617</t>
  </si>
  <si>
    <t xml:space="preserve">      特种设备检验检测费</t>
  </si>
  <si>
    <t>103041650</t>
  </si>
  <si>
    <t xml:space="preserve">      其他缴入国库的市场监管行政事业性收费</t>
  </si>
  <si>
    <t>1030417</t>
  </si>
  <si>
    <t xml:space="preserve">   广播电视行政事业性收费收入</t>
  </si>
  <si>
    <t>103041704</t>
  </si>
  <si>
    <t>103041750</t>
  </si>
  <si>
    <t xml:space="preserve">      其他缴入国库的新闻出版广电部门行政事业性收费</t>
  </si>
  <si>
    <t>1030418</t>
  </si>
  <si>
    <t xml:space="preserve">   应急管理行政事业性收费收入</t>
  </si>
  <si>
    <t>103041850</t>
  </si>
  <si>
    <t xml:space="preserve">      缴入国库的应急管理行政事业性收费</t>
  </si>
  <si>
    <t>1030419</t>
  </si>
  <si>
    <t xml:space="preserve">   档案行政事业性收费收入</t>
  </si>
  <si>
    <t>103041950</t>
  </si>
  <si>
    <t xml:space="preserve">      其他缴入国库的档案行政事业性收费</t>
  </si>
  <si>
    <t>1030422</t>
  </si>
  <si>
    <t xml:space="preserve">   贸促会行政事业性收费收入</t>
  </si>
  <si>
    <t>103042250</t>
  </si>
  <si>
    <t xml:space="preserve">      其他缴入国库的贸促会行政事业性收费</t>
  </si>
  <si>
    <t>1030424</t>
  </si>
  <si>
    <t xml:space="preserve">   人防办行政事业性收费收入</t>
  </si>
  <si>
    <t>103042401</t>
  </si>
  <si>
    <t xml:space="preserve">      防空地下室易地建设费</t>
  </si>
  <si>
    <t>103042450</t>
  </si>
  <si>
    <t xml:space="preserve">      其他缴入国库的人防办行政事业性收费</t>
  </si>
  <si>
    <t>1030426</t>
  </si>
  <si>
    <t xml:space="preserve">   文化和旅游行政事业性收费收入</t>
  </si>
  <si>
    <t>103042604</t>
  </si>
  <si>
    <t xml:space="preserve">      导游人员资格考试费和等级考核费</t>
  </si>
  <si>
    <t>103042650</t>
  </si>
  <si>
    <t xml:space="preserve">      其他缴入国库的文化和旅游行政事业性收费</t>
  </si>
  <si>
    <t>1030427</t>
  </si>
  <si>
    <t xml:space="preserve">   教育行政事业性收费收入</t>
  </si>
  <si>
    <t>103042707</t>
  </si>
  <si>
    <t xml:space="preserve">      普通话水平测试费</t>
  </si>
  <si>
    <t>103042750</t>
  </si>
  <si>
    <t xml:space="preserve">      其他缴入国库的教育行政事业性收费</t>
  </si>
  <si>
    <t>103042751</t>
  </si>
  <si>
    <t xml:space="preserve">      公办幼儿园保育费</t>
  </si>
  <si>
    <t>103042752</t>
  </si>
  <si>
    <t xml:space="preserve">      公办幼儿园住宿费</t>
  </si>
  <si>
    <t>1030429</t>
  </si>
  <si>
    <t xml:space="preserve">   体育行政事业性收费收入</t>
  </si>
  <si>
    <t>103042907</t>
  </si>
  <si>
    <t xml:space="preserve">      体育特殊专业招生考务费</t>
  </si>
  <si>
    <t>103042908</t>
  </si>
  <si>
    <t xml:space="preserve">      外国团体来华登山注册费</t>
  </si>
  <si>
    <t>103042950</t>
  </si>
  <si>
    <t xml:space="preserve">      其他缴入国库的体育行政事业性收费</t>
  </si>
  <si>
    <t>1030430</t>
  </si>
  <si>
    <t xml:space="preserve">   发展与改革（物价）行政事业性收费收入</t>
  </si>
  <si>
    <t>103043050</t>
  </si>
  <si>
    <t xml:space="preserve">      其他缴入国库的发展与改革（物价）行政事业性收费</t>
  </si>
  <si>
    <t>1030431</t>
  </si>
  <si>
    <t xml:space="preserve">   统计行政事业性收费收入</t>
  </si>
  <si>
    <t>103043101</t>
  </si>
  <si>
    <t xml:space="preserve">      统计专业技术资格考试考务费</t>
  </si>
  <si>
    <t>103043150</t>
  </si>
  <si>
    <t xml:space="preserve">      其他缴入国库的统计行政事业性收费</t>
  </si>
  <si>
    <t>1030432</t>
  </si>
  <si>
    <t xml:space="preserve">   自然资源行政事业性收费收入</t>
  </si>
  <si>
    <t>103043204</t>
  </si>
  <si>
    <t xml:space="preserve">      土地复垦费</t>
  </si>
  <si>
    <t>103043205</t>
  </si>
  <si>
    <t xml:space="preserve">      土地闲置费</t>
  </si>
  <si>
    <t>103043208</t>
  </si>
  <si>
    <t xml:space="preserve">      耕地开垦费</t>
  </si>
  <si>
    <t>103043211</t>
  </si>
  <si>
    <t xml:space="preserve">      不动产登记费</t>
  </si>
  <si>
    <t>103043250</t>
  </si>
  <si>
    <t xml:space="preserve">      其他缴入国库的自然资源行政事业性收费</t>
  </si>
  <si>
    <t>1030433</t>
  </si>
  <si>
    <t xml:space="preserve">   建设行政事业性收费收入</t>
  </si>
  <si>
    <t>103043306</t>
  </si>
  <si>
    <t xml:space="preserve">      城市道路占用挖掘费</t>
  </si>
  <si>
    <t>103043310</t>
  </si>
  <si>
    <t>103043313</t>
  </si>
  <si>
    <t xml:space="preserve">      城镇垃圾处理费</t>
  </si>
  <si>
    <t>103043350</t>
  </si>
  <si>
    <t xml:space="preserve">      其他缴入国库的建设行政事业性收费</t>
  </si>
  <si>
    <t>1030434</t>
  </si>
  <si>
    <t xml:space="preserve">   知识产权行政事业性收费收入</t>
  </si>
  <si>
    <t>103043402</t>
  </si>
  <si>
    <t xml:space="preserve">      专利代理人资格考试考务费</t>
  </si>
  <si>
    <t>103043450</t>
  </si>
  <si>
    <t xml:space="preserve">      其他缴入国库的知识产权行政事业性收费</t>
  </si>
  <si>
    <t>1030435</t>
  </si>
  <si>
    <t xml:space="preserve">   生态环境行政事业性收费收入</t>
  </si>
  <si>
    <t>103043506</t>
  </si>
  <si>
    <t>103043507</t>
  </si>
  <si>
    <t xml:space="preserve">      海洋废弃物收费</t>
  </si>
  <si>
    <t>103043550</t>
  </si>
  <si>
    <t xml:space="preserve">      其它缴入国库的生态环境行政事业性收费</t>
  </si>
  <si>
    <t>1030442</t>
  </si>
  <si>
    <t xml:space="preserve">   交通运输行政事业性收费收入</t>
  </si>
  <si>
    <t>103044203</t>
  </si>
  <si>
    <t>103044250</t>
  </si>
  <si>
    <t xml:space="preserve">      其他缴入国库的交通运输行政事业性收费</t>
  </si>
  <si>
    <t>1030443</t>
  </si>
  <si>
    <t xml:space="preserve">   工业和信息产业行政事业性收费收入</t>
  </si>
  <si>
    <t>103044306</t>
  </si>
  <si>
    <t>103044308</t>
  </si>
  <si>
    <t xml:space="preserve">      无线电频率占用费</t>
  </si>
  <si>
    <t>103044350</t>
  </si>
  <si>
    <t xml:space="preserve">      其他缴入国库的工业和信息产业行政事业性收费</t>
  </si>
  <si>
    <t>1030444</t>
  </si>
  <si>
    <t xml:space="preserve">   农业农村行政事业性收费收入</t>
  </si>
  <si>
    <t>103044414</t>
  </si>
  <si>
    <t xml:space="preserve">      渔业资源增殖保护费</t>
  </si>
  <si>
    <t>103044416</t>
  </si>
  <si>
    <t xml:space="preserve">      海洋渔业船舶船员考试费</t>
  </si>
  <si>
    <t>103044433</t>
  </si>
  <si>
    <t xml:space="preserve">      工人技术等级考核或职业技能鉴定费</t>
  </si>
  <si>
    <t>103044434</t>
  </si>
  <si>
    <t xml:space="preserve">      农药实验费</t>
  </si>
  <si>
    <t>103044435</t>
  </si>
  <si>
    <t xml:space="preserve">      执业兽医资格考试考务费</t>
  </si>
  <si>
    <t>103044450</t>
  </si>
  <si>
    <t xml:space="preserve">      其他缴入国库的农业行政事业性收费</t>
  </si>
  <si>
    <t>1030445</t>
  </si>
  <si>
    <t xml:space="preserve">   林业草原行政事业性收费收入</t>
  </si>
  <si>
    <t>103044507</t>
  </si>
  <si>
    <t xml:space="preserve">      草原植被恢复费收入</t>
  </si>
  <si>
    <t>103044550</t>
  </si>
  <si>
    <t xml:space="preserve">      其他缴入国库的林业行政事业性收费</t>
  </si>
  <si>
    <t>1030446</t>
  </si>
  <si>
    <t xml:space="preserve">   水利行政事业性收费收入</t>
  </si>
  <si>
    <t>103044608</t>
  </si>
  <si>
    <t>103044609</t>
  </si>
  <si>
    <t xml:space="preserve">      水土保持补偿费</t>
  </si>
  <si>
    <t>103044650</t>
  </si>
  <si>
    <t xml:space="preserve">      其他缴入国库的水利行政事业性收费</t>
  </si>
  <si>
    <t>1030447</t>
  </si>
  <si>
    <t xml:space="preserve">   卫生健康行政事业性收费收入</t>
  </si>
  <si>
    <t>103044709</t>
  </si>
  <si>
    <t xml:space="preserve">      预防接种劳务费</t>
  </si>
  <si>
    <t>103044712</t>
  </si>
  <si>
    <t xml:space="preserve">      医疗事故鉴定费</t>
  </si>
  <si>
    <t>103044713</t>
  </si>
  <si>
    <t>103044715</t>
  </si>
  <si>
    <t xml:space="preserve">      预防接种异常反应鉴定费</t>
  </si>
  <si>
    <t>103044731</t>
  </si>
  <si>
    <t xml:space="preserve">      职业病诊断鉴定费</t>
  </si>
  <si>
    <t>103044732</t>
  </si>
  <si>
    <t xml:space="preserve">      社会抚养费</t>
  </si>
  <si>
    <t>103044750</t>
  </si>
  <si>
    <t xml:space="preserve">      其他缴入国库的卫生健康行政事业性收费</t>
  </si>
  <si>
    <t>1030448</t>
  </si>
  <si>
    <t xml:space="preserve">   药品监管行政事业性收费收入</t>
  </si>
  <si>
    <t>103044801</t>
  </si>
  <si>
    <t xml:space="preserve">      药品注册费</t>
  </si>
  <si>
    <t>103044802</t>
  </si>
  <si>
    <t xml:space="preserve">      医疗器械产品注册费</t>
  </si>
  <si>
    <t>103044850</t>
  </si>
  <si>
    <t xml:space="preserve">      其他缴入国库的药品监管行政事业性收费</t>
  </si>
  <si>
    <t>1030449</t>
  </si>
  <si>
    <t xml:space="preserve">   民政行政事业性收费收入</t>
  </si>
  <si>
    <t>103044908</t>
  </si>
  <si>
    <t xml:space="preserve">      殡葬收费</t>
  </si>
  <si>
    <t>103044950</t>
  </si>
  <si>
    <t xml:space="preserve">      其他缴入国库的民政行政事业性收费</t>
  </si>
  <si>
    <t>1030450</t>
  </si>
  <si>
    <t xml:space="preserve">   人力资源和社会保障行政事业性收费收入</t>
  </si>
  <si>
    <t>103045002</t>
  </si>
  <si>
    <t xml:space="preserve">      职业技能鉴定考试考务费</t>
  </si>
  <si>
    <t>103045004</t>
  </si>
  <si>
    <t xml:space="preserve">      专业技术人员职业资格考试考务费</t>
  </si>
  <si>
    <t>103045050</t>
  </si>
  <si>
    <t xml:space="preserve">      其他缴入国库的人力资源和社会保障行政事业性收费</t>
  </si>
  <si>
    <t>1030455</t>
  </si>
  <si>
    <t xml:space="preserve">   仲裁委行政事业性收费收入</t>
  </si>
  <si>
    <t>103045501</t>
  </si>
  <si>
    <t xml:space="preserve">      仲裁收费</t>
  </si>
  <si>
    <t>103045550</t>
  </si>
  <si>
    <t xml:space="preserve">      其他缴入国库的仲裁委行政事业性收费</t>
  </si>
  <si>
    <t>1030456</t>
  </si>
  <si>
    <t xml:space="preserve">   编办行政事业性收费收入</t>
  </si>
  <si>
    <t>103045650</t>
  </si>
  <si>
    <t xml:space="preserve">      缴入国库的编办行政事业性收费</t>
  </si>
  <si>
    <t>1030457</t>
  </si>
  <si>
    <t xml:space="preserve">   党校行政事业性收费收入</t>
  </si>
  <si>
    <t>103045750</t>
  </si>
  <si>
    <t xml:space="preserve">      缴入国库的党校行政事业性收费</t>
  </si>
  <si>
    <t>1030458</t>
  </si>
  <si>
    <t xml:space="preserve">   监察行政事业性收费收入</t>
  </si>
  <si>
    <t>103045850</t>
  </si>
  <si>
    <t xml:space="preserve">      缴入国库的监察行政事业性收费</t>
  </si>
  <si>
    <t>1030459</t>
  </si>
  <si>
    <t xml:space="preserve">   外文局行政事业性收费收入</t>
  </si>
  <si>
    <t>103045901</t>
  </si>
  <si>
    <t>103045950</t>
  </si>
  <si>
    <t xml:space="preserve">      其他缴入国库的外文局行政事业性收费</t>
  </si>
  <si>
    <t>1030461</t>
  </si>
  <si>
    <t xml:space="preserve">   国资委行政事业性收费收入</t>
  </si>
  <si>
    <t>103046101</t>
  </si>
  <si>
    <t>103046150</t>
  </si>
  <si>
    <t xml:space="preserve">      其他缴入国库的国资委行政事业性收费</t>
  </si>
  <si>
    <t>1030499</t>
  </si>
  <si>
    <t xml:space="preserve">   其他行政事业性收费收入</t>
  </si>
  <si>
    <t>103049950</t>
  </si>
  <si>
    <t xml:space="preserve">      其他缴入国库的行政事业性收费</t>
  </si>
  <si>
    <t>10305</t>
  </si>
  <si>
    <t>罚没收入</t>
  </si>
  <si>
    <t>1030501</t>
  </si>
  <si>
    <t xml:space="preserve">   一般罚没收入</t>
  </si>
  <si>
    <t>103050101</t>
  </si>
  <si>
    <t xml:space="preserve">      公安罚没收入</t>
  </si>
  <si>
    <t>103050102</t>
  </si>
  <si>
    <t xml:space="preserve">      检察院罚没收入</t>
  </si>
  <si>
    <t>103050103</t>
  </si>
  <si>
    <t xml:space="preserve">      法院罚没收入</t>
  </si>
  <si>
    <t>103050105</t>
  </si>
  <si>
    <t xml:space="preserve">      新闻出版罚没收入</t>
  </si>
  <si>
    <t>103050108</t>
  </si>
  <si>
    <t xml:space="preserve">      海关罚没收入</t>
  </si>
  <si>
    <t>103050109</t>
  </si>
  <si>
    <t xml:space="preserve">      药品监督罚没收入</t>
  </si>
  <si>
    <t>103050110</t>
  </si>
  <si>
    <t xml:space="preserve">      卫生罚没收入</t>
  </si>
  <si>
    <t>103050111</t>
  </si>
  <si>
    <t xml:space="preserve">      检验检疫罚没收入</t>
  </si>
  <si>
    <t>103050112</t>
  </si>
  <si>
    <t xml:space="preserve">      证监会罚没收入</t>
  </si>
  <si>
    <t>103050113</t>
  </si>
  <si>
    <t xml:space="preserve">      银行保险罚没收入</t>
  </si>
  <si>
    <t>103050114</t>
  </si>
  <si>
    <t xml:space="preserve">      交通罚没收入</t>
  </si>
  <si>
    <t>103050115</t>
  </si>
  <si>
    <t xml:space="preserve">      铁道罚没收入</t>
  </si>
  <si>
    <t>103050116</t>
  </si>
  <si>
    <t xml:space="preserve">      审计罚没收入</t>
  </si>
  <si>
    <t>103050117</t>
  </si>
  <si>
    <t xml:space="preserve">      渔政罚没收入</t>
  </si>
  <si>
    <t>103050121</t>
  </si>
  <si>
    <t xml:space="preserve">      交强险罚没收入</t>
  </si>
  <si>
    <t>103050122</t>
  </si>
  <si>
    <t xml:space="preserve">      物价罚没收入</t>
  </si>
  <si>
    <t>103050123</t>
  </si>
  <si>
    <t xml:space="preserve">      市场监管罚没收入</t>
  </si>
  <si>
    <t>103050125</t>
  </si>
  <si>
    <t xml:space="preserve">      生态环境罚没收入</t>
  </si>
  <si>
    <t>103050126</t>
  </si>
  <si>
    <t xml:space="preserve">      水利罚没收入</t>
  </si>
  <si>
    <t>103050199</t>
  </si>
  <si>
    <t xml:space="preserve">      其他一般罚没收入</t>
  </si>
  <si>
    <t>1030503</t>
  </si>
  <si>
    <t xml:space="preserve">   缉毒罚没收入</t>
  </si>
  <si>
    <t>1030509</t>
  </si>
  <si>
    <t xml:space="preserve">   罚没收入退库</t>
  </si>
  <si>
    <t>10306</t>
  </si>
  <si>
    <t>国有资本经营收入</t>
  </si>
  <si>
    <t>1030601</t>
  </si>
  <si>
    <t xml:space="preserve">   利润收入</t>
  </si>
  <si>
    <t>103060102</t>
  </si>
  <si>
    <t xml:space="preserve">      金融企业利润收入</t>
  </si>
  <si>
    <t>103060199</t>
  </si>
  <si>
    <t xml:space="preserve">      其他企业利润收入</t>
  </si>
  <si>
    <t>1030602</t>
  </si>
  <si>
    <t xml:space="preserve">   股利、股息收入</t>
  </si>
  <si>
    <t>103060201</t>
  </si>
  <si>
    <t xml:space="preserve">      金融业公司股利、股息收入</t>
  </si>
  <si>
    <t>103060299</t>
  </si>
  <si>
    <t xml:space="preserve">      其他股利、股息收入</t>
  </si>
  <si>
    <t>1030603</t>
  </si>
  <si>
    <t xml:space="preserve">   产权转让收入</t>
  </si>
  <si>
    <t>103060399</t>
  </si>
  <si>
    <t xml:space="preserve">      其他产权转让收入</t>
  </si>
  <si>
    <t>1030604</t>
  </si>
  <si>
    <t xml:space="preserve">   清算收入</t>
  </si>
  <si>
    <t>103060499</t>
  </si>
  <si>
    <t xml:space="preserve">      其他清算收入</t>
  </si>
  <si>
    <t>1030605</t>
  </si>
  <si>
    <t xml:space="preserve">   国有资本经营收入退库</t>
  </si>
  <si>
    <t>1030606</t>
  </si>
  <si>
    <t xml:space="preserve">   国有企业计划亏损补贴</t>
  </si>
  <si>
    <t>103060601</t>
  </si>
  <si>
    <t xml:space="preserve">      工业企业计划亏损补贴</t>
  </si>
  <si>
    <t>103060602</t>
  </si>
  <si>
    <t xml:space="preserve">      农业企业计划亏损补贴</t>
  </si>
  <si>
    <t>103060699</t>
  </si>
  <si>
    <t xml:space="preserve">      其他国有企业计划亏损补贴</t>
  </si>
  <si>
    <t>1030699</t>
  </si>
  <si>
    <t xml:space="preserve">   其他国有资本经营收入</t>
  </si>
  <si>
    <t>10307</t>
  </si>
  <si>
    <t>国有资源（资产）有偿使用收入</t>
  </si>
  <si>
    <t>1030701</t>
  </si>
  <si>
    <t xml:space="preserve">   海域使用金收入</t>
  </si>
  <si>
    <t>103070102</t>
  </si>
  <si>
    <t xml:space="preserve">      地方海域使用金收入</t>
  </si>
  <si>
    <t>1030702</t>
  </si>
  <si>
    <t xml:space="preserve">   场地和矿区使用费收入</t>
  </si>
  <si>
    <t>103070201</t>
  </si>
  <si>
    <t xml:space="preserve">      陆上石油矿区使用费</t>
  </si>
  <si>
    <t>103070204</t>
  </si>
  <si>
    <t xml:space="preserve">      中央和地方合资合作企业场地使用费收入</t>
  </si>
  <si>
    <t>103070205</t>
  </si>
  <si>
    <t xml:space="preserve">      地方合资合作企业场地使用费收入</t>
  </si>
  <si>
    <t>103070206</t>
  </si>
  <si>
    <t xml:space="preserve">      港澳台和外商独资企业场地使用费收入</t>
  </si>
  <si>
    <t>1030704</t>
  </si>
  <si>
    <t xml:space="preserve">   专项储备物资销售收入</t>
  </si>
  <si>
    <t>1030705</t>
  </si>
  <si>
    <t xml:space="preserve">   利息收入</t>
  </si>
  <si>
    <t>103070501</t>
  </si>
  <si>
    <t xml:space="preserve">      国库存款利息收入</t>
  </si>
  <si>
    <t>103070503</t>
  </si>
  <si>
    <t xml:space="preserve">      有价证券利息收入</t>
  </si>
  <si>
    <t>103070599</t>
  </si>
  <si>
    <t xml:space="preserve">      其他利息收入</t>
  </si>
  <si>
    <t>1030706</t>
  </si>
  <si>
    <t xml:space="preserve">   非经营性国有资产收入</t>
  </si>
  <si>
    <t>103070601</t>
  </si>
  <si>
    <t xml:space="preserve">      行政单位国有资产出租、出借收入</t>
  </si>
  <si>
    <t>103070602</t>
  </si>
  <si>
    <t xml:space="preserve">      行政单位国有资产处置收入</t>
  </si>
  <si>
    <t>103070603</t>
  </si>
  <si>
    <t xml:space="preserve">      事业单位国有资产处置收入</t>
  </si>
  <si>
    <t>103070604</t>
  </si>
  <si>
    <t xml:space="preserve">      事业单位国有资产出租、出借收入</t>
  </si>
  <si>
    <t>103070699</t>
  </si>
  <si>
    <t xml:space="preserve">      其他非经营性国有资产收入</t>
  </si>
  <si>
    <t>1030707</t>
  </si>
  <si>
    <t xml:space="preserve">   出租车经营权有偿出让和转让收入</t>
  </si>
  <si>
    <t>1030708</t>
  </si>
  <si>
    <t xml:space="preserve">   无居民海岛使用金收入</t>
  </si>
  <si>
    <t>103070802</t>
  </si>
  <si>
    <t xml:space="preserve">      地方无居民海岛使用金收入</t>
  </si>
  <si>
    <t>1030709</t>
  </si>
  <si>
    <t xml:space="preserve">   转让政府还贷道路收费权收入</t>
  </si>
  <si>
    <t>1030714</t>
  </si>
  <si>
    <t xml:space="preserve">   矿产资源专项收入</t>
  </si>
  <si>
    <t>103071401</t>
  </si>
  <si>
    <t xml:space="preserve">      矿产资源补偿费收入</t>
  </si>
  <si>
    <t>103071402</t>
  </si>
  <si>
    <t xml:space="preserve">      探矿权、采矿权使用费收入</t>
  </si>
  <si>
    <t>103071404</t>
  </si>
  <si>
    <t xml:space="preserve">      矿业权出让收益</t>
  </si>
  <si>
    <t>103071405</t>
  </si>
  <si>
    <t xml:space="preserve">      矿业权占用费收入</t>
  </si>
  <si>
    <t>1030715</t>
  </si>
  <si>
    <t xml:space="preserve">   排污权出让收入</t>
  </si>
  <si>
    <t>1030717</t>
  </si>
  <si>
    <t xml:space="preserve">   农村集体经营性建设用地土地增值收益调节金收入</t>
  </si>
  <si>
    <t>1030718</t>
  </si>
  <si>
    <t xml:space="preserve">   新增建设用地土地有偿使用费收入</t>
  </si>
  <si>
    <t>1030719</t>
  </si>
  <si>
    <t xml:space="preserve">   水资源费收入</t>
  </si>
  <si>
    <t>103071901</t>
  </si>
  <si>
    <t xml:space="preserve">      三峡电站水资源费收入</t>
  </si>
  <si>
    <t>103071999</t>
  </si>
  <si>
    <t xml:space="preserve">      其他水资源费收入</t>
  </si>
  <si>
    <t>1030721</t>
  </si>
  <si>
    <t xml:space="preserve">   市政公共资源有偿使用收入</t>
  </si>
  <si>
    <t>103072101</t>
  </si>
  <si>
    <t xml:space="preserve">      停车泊位及公共停车场等有偿使用收入</t>
  </si>
  <si>
    <t>103072102</t>
  </si>
  <si>
    <t xml:space="preserve">      公共空间广告设置全等有偿使用收入</t>
  </si>
  <si>
    <t>103072199</t>
  </si>
  <si>
    <t xml:space="preserve">      其他市政公共资源有偿使用收入</t>
  </si>
  <si>
    <t>1030799</t>
  </si>
  <si>
    <t xml:space="preserve">   其他国有资源（资产）有偿使用收入</t>
  </si>
  <si>
    <t>10308</t>
  </si>
  <si>
    <t>捐赠收入</t>
  </si>
  <si>
    <t>1030801</t>
  </si>
  <si>
    <t xml:space="preserve">   国外捐赠收入</t>
  </si>
  <si>
    <t>1030802</t>
  </si>
  <si>
    <t xml:space="preserve">   国内捐赠收入</t>
  </si>
  <si>
    <t>10309</t>
  </si>
  <si>
    <t>政府住房基金收入</t>
  </si>
  <si>
    <t>1030901</t>
  </si>
  <si>
    <t xml:space="preserve">   上缴管理费用</t>
  </si>
  <si>
    <t>1030902</t>
  </si>
  <si>
    <t xml:space="preserve">   计提公共租赁住房资金</t>
  </si>
  <si>
    <t>1030903</t>
  </si>
  <si>
    <t xml:space="preserve">   公共租赁住房租金收入</t>
  </si>
  <si>
    <t>1030904</t>
  </si>
  <si>
    <t xml:space="preserve">   配建商业设施租售收入</t>
  </si>
  <si>
    <t>1030999</t>
  </si>
  <si>
    <t xml:space="preserve">   其他政府住房基金收入</t>
  </si>
  <si>
    <t>10399</t>
  </si>
  <si>
    <t>其他收入</t>
  </si>
  <si>
    <t>1039904</t>
  </si>
  <si>
    <t xml:space="preserve">   主管部门集中收入</t>
  </si>
  <si>
    <t>1039908</t>
  </si>
  <si>
    <t xml:space="preserve">   基本建设收入</t>
  </si>
  <si>
    <t>1039912</t>
  </si>
  <si>
    <t xml:space="preserve">   差别电价收入</t>
  </si>
  <si>
    <t>1039914</t>
  </si>
  <si>
    <t xml:space="preserve">   南水北调工程基金收入</t>
  </si>
  <si>
    <t>1039915</t>
  </si>
  <si>
    <t xml:space="preserve">   生态环境损害赔偿资金</t>
  </si>
  <si>
    <t>1039999</t>
  </si>
  <si>
    <t xml:space="preserve">   其他收入</t>
  </si>
  <si>
    <t>收 入 合 计</t>
  </si>
  <si>
    <t>2022年一般公共预算支出明细表</t>
  </si>
  <si>
    <t>上年
预算数</t>
  </si>
  <si>
    <t>上年决算（执行)数</t>
  </si>
  <si>
    <t>备注</t>
  </si>
  <si>
    <t>201</t>
  </si>
  <si>
    <t>一、一般公共服务支出</t>
  </si>
  <si>
    <t>20101</t>
  </si>
  <si>
    <t xml:space="preserve">   人大事务</t>
  </si>
  <si>
    <t>2010101</t>
  </si>
  <si>
    <t xml:space="preserve">      行政运行</t>
  </si>
  <si>
    <t>2010102</t>
  </si>
  <si>
    <t xml:space="preserve">      一般行政管理事务</t>
  </si>
  <si>
    <t>2010103</t>
  </si>
  <si>
    <t xml:space="preserve">      机关服务</t>
  </si>
  <si>
    <t>2010104</t>
  </si>
  <si>
    <t xml:space="preserve">      人大会议</t>
  </si>
  <si>
    <t>2010105</t>
  </si>
  <si>
    <t xml:space="preserve">      人大立法</t>
  </si>
  <si>
    <t>2010106</t>
  </si>
  <si>
    <t xml:space="preserve">      人大监督</t>
  </si>
  <si>
    <t>2010107</t>
  </si>
  <si>
    <t xml:space="preserve">      人大代表履职能力提升</t>
  </si>
  <si>
    <t>2010108</t>
  </si>
  <si>
    <t xml:space="preserve">      代表工作</t>
  </si>
  <si>
    <t>2010109</t>
  </si>
  <si>
    <t xml:space="preserve">      人大信访工作</t>
  </si>
  <si>
    <t>2010150</t>
  </si>
  <si>
    <t xml:space="preserve">      事业运行</t>
  </si>
  <si>
    <t>2010199</t>
  </si>
  <si>
    <t xml:space="preserve">      其他人大事务支出</t>
  </si>
  <si>
    <t>20102</t>
  </si>
  <si>
    <t xml:space="preserve">   政协事务</t>
  </si>
  <si>
    <t>2010201</t>
  </si>
  <si>
    <t>2010202</t>
  </si>
  <si>
    <t>2010203</t>
  </si>
  <si>
    <t>2010204</t>
  </si>
  <si>
    <t xml:space="preserve">      政协会议</t>
  </si>
  <si>
    <t>2010205</t>
  </si>
  <si>
    <t xml:space="preserve">      委员视察</t>
  </si>
  <si>
    <t>2010206</t>
  </si>
  <si>
    <t xml:space="preserve">      参政议政</t>
  </si>
  <si>
    <t>2010250</t>
  </si>
  <si>
    <t>2010299</t>
  </si>
  <si>
    <t xml:space="preserve">      其他政协事务支出</t>
  </si>
  <si>
    <t>20103</t>
  </si>
  <si>
    <t xml:space="preserve">   政府办公厅（室）及相关机构事务</t>
  </si>
  <si>
    <t>2010301</t>
  </si>
  <si>
    <t>2010302</t>
  </si>
  <si>
    <t>2010303</t>
  </si>
  <si>
    <t>2010304</t>
  </si>
  <si>
    <t xml:space="preserve">      专项服务</t>
  </si>
  <si>
    <t>2010305</t>
  </si>
  <si>
    <t xml:space="preserve">      专项业务活动</t>
  </si>
  <si>
    <t>2010306</t>
  </si>
  <si>
    <t xml:space="preserve">      政务公开审批</t>
  </si>
  <si>
    <t>2010308</t>
  </si>
  <si>
    <t xml:space="preserve">      信访事务</t>
  </si>
  <si>
    <t>2010309</t>
  </si>
  <si>
    <t xml:space="preserve">      参事事务</t>
  </si>
  <si>
    <t>2010350</t>
  </si>
  <si>
    <t>2010399</t>
  </si>
  <si>
    <t xml:space="preserve">      其他政府办公厅（室）及相关机构事务支出</t>
  </si>
  <si>
    <t>20104</t>
  </si>
  <si>
    <t xml:space="preserve">   发展与改革事务</t>
  </si>
  <si>
    <t>2010401</t>
  </si>
  <si>
    <t>2010402</t>
  </si>
  <si>
    <t>2010403</t>
  </si>
  <si>
    <t>2010404</t>
  </si>
  <si>
    <t xml:space="preserve">      战略规划与实施</t>
  </si>
  <si>
    <t>2010405</t>
  </si>
  <si>
    <t xml:space="preserve">      日常经济运行调节</t>
  </si>
  <si>
    <t>2010406</t>
  </si>
  <si>
    <t xml:space="preserve">      社会事业发展规划</t>
  </si>
  <si>
    <t>2010407</t>
  </si>
  <si>
    <t xml:space="preserve">      经济体制改革研究</t>
  </si>
  <si>
    <t>2010408</t>
  </si>
  <si>
    <t xml:space="preserve">      物价管理</t>
  </si>
  <si>
    <t>2010450</t>
  </si>
  <si>
    <t>2010499</t>
  </si>
  <si>
    <t xml:space="preserve">      其他发展与改革事务支出</t>
  </si>
  <si>
    <t>20105</t>
  </si>
  <si>
    <t xml:space="preserve">   统计信息事务</t>
  </si>
  <si>
    <t>2010501</t>
  </si>
  <si>
    <t>2010502</t>
  </si>
  <si>
    <t>2010503</t>
  </si>
  <si>
    <t>2010504</t>
  </si>
  <si>
    <t xml:space="preserve">      信息事务</t>
  </si>
  <si>
    <t>2010505</t>
  </si>
  <si>
    <t xml:space="preserve">      专项统计业务</t>
  </si>
  <si>
    <t>2010506</t>
  </si>
  <si>
    <t xml:space="preserve">      统计管理</t>
  </si>
  <si>
    <t>2010507</t>
  </si>
  <si>
    <t xml:space="preserve">      专项普查活动</t>
  </si>
  <si>
    <t>2010508</t>
  </si>
  <si>
    <t xml:space="preserve">      统计抽样调查</t>
  </si>
  <si>
    <t>2010550</t>
  </si>
  <si>
    <t>2010599</t>
  </si>
  <si>
    <t xml:space="preserve">      其他统计信息事务支出</t>
  </si>
  <si>
    <t>20106</t>
  </si>
  <si>
    <t xml:space="preserve">   财政事务</t>
  </si>
  <si>
    <t>2010601</t>
  </si>
  <si>
    <t>2010602</t>
  </si>
  <si>
    <t>2010603</t>
  </si>
  <si>
    <t>2010604</t>
  </si>
  <si>
    <t xml:space="preserve">      预算改革业务</t>
  </si>
  <si>
    <t>2010605</t>
  </si>
  <si>
    <t xml:space="preserve">      财政国库业务</t>
  </si>
  <si>
    <t>2010606</t>
  </si>
  <si>
    <t xml:space="preserve">      财政监察</t>
  </si>
  <si>
    <t>2010607</t>
  </si>
  <si>
    <t xml:space="preserve">      信息化建设</t>
  </si>
  <si>
    <t>2010608</t>
  </si>
  <si>
    <t xml:space="preserve">      财政委托业务支出</t>
  </si>
  <si>
    <t>2010650</t>
  </si>
  <si>
    <t>2010699</t>
  </si>
  <si>
    <t xml:space="preserve">      其他财政事务支出</t>
  </si>
  <si>
    <t>20107</t>
  </si>
  <si>
    <t xml:space="preserve">   税收事务</t>
  </si>
  <si>
    <t>2010701</t>
  </si>
  <si>
    <t>2010702</t>
  </si>
  <si>
    <t>2010703</t>
  </si>
  <si>
    <t>2010709</t>
  </si>
  <si>
    <t>2010710</t>
  </si>
  <si>
    <t xml:space="preserve">      税收业务</t>
  </si>
  <si>
    <t>2010750</t>
  </si>
  <si>
    <t>2010799</t>
  </si>
  <si>
    <t xml:space="preserve">      其他税收事务支出</t>
  </si>
  <si>
    <t>20108</t>
  </si>
  <si>
    <t xml:space="preserve">   审计事务</t>
  </si>
  <si>
    <t>2010801</t>
  </si>
  <si>
    <t>2010802</t>
  </si>
  <si>
    <t>2010803</t>
  </si>
  <si>
    <t>2010804</t>
  </si>
  <si>
    <t xml:space="preserve">      审计业务</t>
  </si>
  <si>
    <t>2010805</t>
  </si>
  <si>
    <t xml:space="preserve">      审计管理</t>
  </si>
  <si>
    <t>2010806</t>
  </si>
  <si>
    <t>2010850</t>
  </si>
  <si>
    <t>2010899</t>
  </si>
  <si>
    <t xml:space="preserve">      其他审计事务支出</t>
  </si>
  <si>
    <t>20109</t>
  </si>
  <si>
    <t xml:space="preserve">   海关事务</t>
  </si>
  <si>
    <t>2010901</t>
  </si>
  <si>
    <t>2010902</t>
  </si>
  <si>
    <t>2010903</t>
  </si>
  <si>
    <t>2010905</t>
  </si>
  <si>
    <t xml:space="preserve">      缉私办案</t>
  </si>
  <si>
    <t>2010907</t>
  </si>
  <si>
    <t xml:space="preserve">      口岸管理</t>
  </si>
  <si>
    <t>2010908</t>
  </si>
  <si>
    <t>2010909</t>
  </si>
  <si>
    <t xml:space="preserve">      海关关务</t>
  </si>
  <si>
    <t>2010910</t>
  </si>
  <si>
    <t xml:space="preserve">      关税征管</t>
  </si>
  <si>
    <t>2010911</t>
  </si>
  <si>
    <t xml:space="preserve">      海关监管</t>
  </si>
  <si>
    <t>2010912</t>
  </si>
  <si>
    <t xml:space="preserve">      检验检疫</t>
  </si>
  <si>
    <t>2010950</t>
  </si>
  <si>
    <t>2010999</t>
  </si>
  <si>
    <t xml:space="preserve">      其他海关事务支出</t>
  </si>
  <si>
    <t>20111</t>
  </si>
  <si>
    <t xml:space="preserve">   纪检监察事务</t>
  </si>
  <si>
    <t>2011101</t>
  </si>
  <si>
    <t>2011102</t>
  </si>
  <si>
    <t>2011103</t>
  </si>
  <si>
    <t>2011104</t>
  </si>
  <si>
    <t xml:space="preserve">      大案要案查处</t>
  </si>
  <si>
    <t>2011105</t>
  </si>
  <si>
    <t xml:space="preserve">      派驻派出机构</t>
  </si>
  <si>
    <t>2011106</t>
  </si>
  <si>
    <t xml:space="preserve">      巡视工作</t>
  </si>
  <si>
    <t>2011150</t>
  </si>
  <si>
    <t>2011199</t>
  </si>
  <si>
    <t xml:space="preserve">      其他纪检监察事务支出</t>
  </si>
  <si>
    <t>20113</t>
  </si>
  <si>
    <t xml:space="preserve">   商贸事务</t>
  </si>
  <si>
    <t>2011301</t>
  </si>
  <si>
    <t>2011302</t>
  </si>
  <si>
    <t>2011303</t>
  </si>
  <si>
    <t>2011304</t>
  </si>
  <si>
    <t xml:space="preserve">      对外贸易管理</t>
  </si>
  <si>
    <t>2011305</t>
  </si>
  <si>
    <t xml:space="preserve">      国际经济合作</t>
  </si>
  <si>
    <t>2011306</t>
  </si>
  <si>
    <t xml:space="preserve">      外资管理</t>
  </si>
  <si>
    <t>2011307</t>
  </si>
  <si>
    <t xml:space="preserve">      国内贸易管理</t>
  </si>
  <si>
    <t>2011308</t>
  </si>
  <si>
    <t xml:space="preserve">      招商引资</t>
  </si>
  <si>
    <t>2011350</t>
  </si>
  <si>
    <t>2011399</t>
  </si>
  <si>
    <t xml:space="preserve">      其他商贸事务支出</t>
  </si>
  <si>
    <t>20114</t>
  </si>
  <si>
    <t xml:space="preserve">   知识产权事务</t>
  </si>
  <si>
    <t>2011401</t>
  </si>
  <si>
    <t>2011402</t>
  </si>
  <si>
    <t>2011403</t>
  </si>
  <si>
    <t>2011404</t>
  </si>
  <si>
    <t xml:space="preserve">      专利审批</t>
  </si>
  <si>
    <t>2011405</t>
  </si>
  <si>
    <t xml:space="preserve">      国家知识产权战略</t>
  </si>
  <si>
    <t>2011408</t>
  </si>
  <si>
    <t xml:space="preserve">      国际组织专项活动</t>
  </si>
  <si>
    <t>2011409</t>
  </si>
  <si>
    <t xml:space="preserve">      知识产权宏观管理</t>
  </si>
  <si>
    <t>2011410</t>
  </si>
  <si>
    <t xml:space="preserve">      商标管理</t>
  </si>
  <si>
    <t>2011411</t>
  </si>
  <si>
    <t xml:space="preserve">      原产地地理标志管理</t>
  </si>
  <si>
    <t>2011450</t>
  </si>
  <si>
    <t>2011499</t>
  </si>
  <si>
    <t xml:space="preserve">      其他知识产权事务支出</t>
  </si>
  <si>
    <t>20123</t>
  </si>
  <si>
    <t xml:space="preserve">   民族事务</t>
  </si>
  <si>
    <t>2012301</t>
  </si>
  <si>
    <t>2012302</t>
  </si>
  <si>
    <t>2012303</t>
  </si>
  <si>
    <t>2012304</t>
  </si>
  <si>
    <t xml:space="preserve">      民族工作专项</t>
  </si>
  <si>
    <t>2012350</t>
  </si>
  <si>
    <t>2012399</t>
  </si>
  <si>
    <t xml:space="preserve">      其他民族事务支出</t>
  </si>
  <si>
    <t>20125</t>
  </si>
  <si>
    <t xml:space="preserve">   港澳台事务</t>
  </si>
  <si>
    <t>2012501</t>
  </si>
  <si>
    <t>2012502</t>
  </si>
  <si>
    <t>2012503</t>
  </si>
  <si>
    <t>2012504</t>
  </si>
  <si>
    <t xml:space="preserve">      港澳事务</t>
  </si>
  <si>
    <t>2012505</t>
  </si>
  <si>
    <t xml:space="preserve">      台湾事务</t>
  </si>
  <si>
    <t>2012550</t>
  </si>
  <si>
    <t>2012599</t>
  </si>
  <si>
    <t xml:space="preserve">      其他港澳台事务支出</t>
  </si>
  <si>
    <t>20126</t>
  </si>
  <si>
    <t xml:space="preserve">   档案事务</t>
  </si>
  <si>
    <t>2012601</t>
  </si>
  <si>
    <t>2012602</t>
  </si>
  <si>
    <t>2012603</t>
  </si>
  <si>
    <t>2012604</t>
  </si>
  <si>
    <t xml:space="preserve">      档案馆</t>
  </si>
  <si>
    <t>2012699</t>
  </si>
  <si>
    <t xml:space="preserve">      其他档案事务支出</t>
  </si>
  <si>
    <t>20128</t>
  </si>
  <si>
    <t xml:space="preserve">   民主党派及工商联事务</t>
  </si>
  <si>
    <t>2012801</t>
  </si>
  <si>
    <t>2012802</t>
  </si>
  <si>
    <t>2012803</t>
  </si>
  <si>
    <t>2012804</t>
  </si>
  <si>
    <t>2012850</t>
  </si>
  <si>
    <t>2012899</t>
  </si>
  <si>
    <t xml:space="preserve">      其他民主党派及工商联事务支出</t>
  </si>
  <si>
    <t>20129</t>
  </si>
  <si>
    <t xml:space="preserve">   群众团体事务</t>
  </si>
  <si>
    <t>2012901</t>
  </si>
  <si>
    <t>2012902</t>
  </si>
  <si>
    <t>2012903</t>
  </si>
  <si>
    <t>2012906</t>
  </si>
  <si>
    <t xml:space="preserve">      工会事务</t>
  </si>
  <si>
    <t>2012950</t>
  </si>
  <si>
    <t>2012999</t>
  </si>
  <si>
    <t xml:space="preserve">      其他群众团体事务支出</t>
  </si>
  <si>
    <t>20131</t>
  </si>
  <si>
    <t xml:space="preserve">   党委办公厅（室）及相关机构事务</t>
  </si>
  <si>
    <t>2013101</t>
  </si>
  <si>
    <t>2013102</t>
  </si>
  <si>
    <t>2013103</t>
  </si>
  <si>
    <t>2013105</t>
  </si>
  <si>
    <t xml:space="preserve">      专项业务</t>
  </si>
  <si>
    <t>2013150</t>
  </si>
  <si>
    <t>2013199</t>
  </si>
  <si>
    <t xml:space="preserve">      其他党委办公厅（室）及相关机构事务支出</t>
  </si>
  <si>
    <t>20132</t>
  </si>
  <si>
    <t xml:space="preserve">   组织事务</t>
  </si>
  <si>
    <t>2013201</t>
  </si>
  <si>
    <t>2013202</t>
  </si>
  <si>
    <t>2013203</t>
  </si>
  <si>
    <t>2013204</t>
  </si>
  <si>
    <t xml:space="preserve">      公务员事务</t>
  </si>
  <si>
    <t>2013250</t>
  </si>
  <si>
    <t>2013299</t>
  </si>
  <si>
    <t xml:space="preserve">      其他组织事务支出</t>
  </si>
  <si>
    <t>20133</t>
  </si>
  <si>
    <t xml:space="preserve">   宣传事务</t>
  </si>
  <si>
    <t>2013301</t>
  </si>
  <si>
    <t>2013302</t>
  </si>
  <si>
    <t>2013303</t>
  </si>
  <si>
    <t>2013304</t>
  </si>
  <si>
    <t xml:space="preserve">      宣传管理</t>
  </si>
  <si>
    <t>2013350</t>
  </si>
  <si>
    <t>2013399</t>
  </si>
  <si>
    <t xml:space="preserve">      其他宣传事务支出</t>
  </si>
  <si>
    <t>20134</t>
  </si>
  <si>
    <t xml:space="preserve">   统战事务</t>
  </si>
  <si>
    <t>2013401</t>
  </si>
  <si>
    <t>2013402</t>
  </si>
  <si>
    <t>2013403</t>
  </si>
  <si>
    <t>2013404</t>
  </si>
  <si>
    <t xml:space="preserve">      宗教事务</t>
  </si>
  <si>
    <t>2013405</t>
  </si>
  <si>
    <t xml:space="preserve">      华侨事务</t>
  </si>
  <si>
    <t>2013450</t>
  </si>
  <si>
    <t>2013499</t>
  </si>
  <si>
    <t xml:space="preserve">      其他统战事务支出</t>
  </si>
  <si>
    <t>20135</t>
  </si>
  <si>
    <t xml:space="preserve">   对外联络事务</t>
  </si>
  <si>
    <t>2013501</t>
  </si>
  <si>
    <t>2013502</t>
  </si>
  <si>
    <t>2013503</t>
  </si>
  <si>
    <t>2013550</t>
  </si>
  <si>
    <t>2013599</t>
  </si>
  <si>
    <t xml:space="preserve">      其他对外联络事务支出</t>
  </si>
  <si>
    <t>20136</t>
  </si>
  <si>
    <t xml:space="preserve">   其他共产党事务支出</t>
  </si>
  <si>
    <t>2013601</t>
  </si>
  <si>
    <t>2013602</t>
  </si>
  <si>
    <t>2013603</t>
  </si>
  <si>
    <t>2013650</t>
  </si>
  <si>
    <t>2013699</t>
  </si>
  <si>
    <t xml:space="preserve">      其他共产党事务支出</t>
  </si>
  <si>
    <t>20137</t>
  </si>
  <si>
    <t xml:space="preserve">   网信事务</t>
  </si>
  <si>
    <t>2013701</t>
  </si>
  <si>
    <t>2013702</t>
  </si>
  <si>
    <t>2013703</t>
  </si>
  <si>
    <t>2013704</t>
  </si>
  <si>
    <t xml:space="preserve">      信息安全事务</t>
  </si>
  <si>
    <t>2013750</t>
  </si>
  <si>
    <t>2013799</t>
  </si>
  <si>
    <t xml:space="preserve">      其他网信事务支出</t>
  </si>
  <si>
    <t>20138</t>
  </si>
  <si>
    <t xml:space="preserve">   市场监督管理事务</t>
  </si>
  <si>
    <t>2013801</t>
  </si>
  <si>
    <t>2013802</t>
  </si>
  <si>
    <t>2013803</t>
  </si>
  <si>
    <t>2013804</t>
  </si>
  <si>
    <t xml:space="preserve">      市场主体管理</t>
  </si>
  <si>
    <t>2013805</t>
  </si>
  <si>
    <t xml:space="preserve">      市场秩序执法</t>
  </si>
  <si>
    <t>2013808</t>
  </si>
  <si>
    <t>2013810</t>
  </si>
  <si>
    <t xml:space="preserve">      质量基础</t>
  </si>
  <si>
    <t>2013812</t>
  </si>
  <si>
    <t xml:space="preserve">      药品事务</t>
  </si>
  <si>
    <t>2013813</t>
  </si>
  <si>
    <t xml:space="preserve">      医疗器械事务</t>
  </si>
  <si>
    <t>2013814</t>
  </si>
  <si>
    <t xml:space="preserve">      化妆品事务</t>
  </si>
  <si>
    <t>2013815</t>
  </si>
  <si>
    <t xml:space="preserve">      质量安全监管</t>
  </si>
  <si>
    <t>2013816</t>
  </si>
  <si>
    <t xml:space="preserve">      食品安全监管</t>
  </si>
  <si>
    <t>2013850</t>
  </si>
  <si>
    <t>2013899</t>
  </si>
  <si>
    <t xml:space="preserve">      其他市场监督管理事务</t>
  </si>
  <si>
    <t>20199</t>
  </si>
  <si>
    <t xml:space="preserve">   其他一般公共服务支出</t>
  </si>
  <si>
    <t>2019901</t>
  </si>
  <si>
    <t xml:space="preserve">      国家赔偿费用支出</t>
  </si>
  <si>
    <t>2019999</t>
  </si>
  <si>
    <t xml:space="preserve">      其他一般公共服务支出</t>
  </si>
  <si>
    <t>202</t>
  </si>
  <si>
    <t>二、外交支出</t>
  </si>
  <si>
    <t>20205</t>
  </si>
  <si>
    <t xml:space="preserve">   对外合作与交流</t>
  </si>
  <si>
    <t>20206</t>
  </si>
  <si>
    <t xml:space="preserve">    对外宣传</t>
  </si>
  <si>
    <t>20299</t>
  </si>
  <si>
    <t xml:space="preserve">   其他外交支出</t>
  </si>
  <si>
    <t>203</t>
  </si>
  <si>
    <t>三、国防支出</t>
  </si>
  <si>
    <t>20306</t>
  </si>
  <si>
    <t xml:space="preserve">   国防动员</t>
  </si>
  <si>
    <t>2030601</t>
  </si>
  <si>
    <t xml:space="preserve">      兵役征集</t>
  </si>
  <si>
    <t>2030602</t>
  </si>
  <si>
    <t xml:space="preserve">      经济动员</t>
  </si>
  <si>
    <t>2030603</t>
  </si>
  <si>
    <t xml:space="preserve">      人民防空</t>
  </si>
  <si>
    <t>2030604</t>
  </si>
  <si>
    <t xml:space="preserve">      交通战备</t>
  </si>
  <si>
    <t>2030607</t>
  </si>
  <si>
    <t xml:space="preserve">      民兵</t>
  </si>
  <si>
    <t>2030608</t>
  </si>
  <si>
    <t xml:space="preserve">      边海防</t>
  </si>
  <si>
    <t>2030699</t>
  </si>
  <si>
    <t xml:space="preserve">      其他国防动员支出</t>
  </si>
  <si>
    <t>20399</t>
  </si>
  <si>
    <t xml:space="preserve">   其他国防支出</t>
  </si>
  <si>
    <t>204</t>
  </si>
  <si>
    <t>四、公共安全支出</t>
  </si>
  <si>
    <t>20401</t>
  </si>
  <si>
    <t xml:space="preserve">   武装警察部队</t>
  </si>
  <si>
    <t>2040101</t>
  </si>
  <si>
    <t xml:space="preserve">      武装警察部队</t>
  </si>
  <si>
    <t>2040199</t>
  </si>
  <si>
    <t xml:space="preserve">      其他武装警察部队支出</t>
  </si>
  <si>
    <t>20402</t>
  </si>
  <si>
    <t xml:space="preserve">   公安</t>
  </si>
  <si>
    <t>2040201</t>
  </si>
  <si>
    <t>2040202</t>
  </si>
  <si>
    <t>2040203</t>
  </si>
  <si>
    <t>2040219</t>
  </si>
  <si>
    <t>2040220</t>
  </si>
  <si>
    <t xml:space="preserve">      执法办案</t>
  </si>
  <si>
    <t>2040221</t>
  </si>
  <si>
    <t xml:space="preserve">      特别业务</t>
  </si>
  <si>
    <t>2040222</t>
  </si>
  <si>
    <t xml:space="preserve">      特勤业务</t>
  </si>
  <si>
    <t>2040223</t>
  </si>
  <si>
    <t xml:space="preserve">      移民事务</t>
  </si>
  <si>
    <t>2040250</t>
  </si>
  <si>
    <t>2040299</t>
  </si>
  <si>
    <t xml:space="preserve">      其他公安支出</t>
  </si>
  <si>
    <t>20403</t>
  </si>
  <si>
    <t xml:space="preserve">   国家安全</t>
  </si>
  <si>
    <t>2040301</t>
  </si>
  <si>
    <t>2040302</t>
  </si>
  <si>
    <t>2040303</t>
  </si>
  <si>
    <t>2040304</t>
  </si>
  <si>
    <t xml:space="preserve">      安全业务</t>
  </si>
  <si>
    <t>2040350</t>
  </si>
  <si>
    <t>2040399</t>
  </si>
  <si>
    <t xml:space="preserve">      其他国家安全支出</t>
  </si>
  <si>
    <t>20404</t>
  </si>
  <si>
    <t xml:space="preserve">   检察</t>
  </si>
  <si>
    <t>2040401</t>
  </si>
  <si>
    <t>2040402</t>
  </si>
  <si>
    <t>2040403</t>
  </si>
  <si>
    <t>2040409</t>
  </si>
  <si>
    <t xml:space="preserve">      “两房”建设</t>
  </si>
  <si>
    <t>2040410</t>
  </si>
  <si>
    <t xml:space="preserve">      检查监督</t>
  </si>
  <si>
    <t>2040450</t>
  </si>
  <si>
    <t>2040499</t>
  </si>
  <si>
    <t xml:space="preserve">      其他检察支出</t>
  </si>
  <si>
    <t>20405</t>
  </si>
  <si>
    <t xml:space="preserve">   法院</t>
  </si>
  <si>
    <t>2040501</t>
  </si>
  <si>
    <t>2040502</t>
  </si>
  <si>
    <t>2040503</t>
  </si>
  <si>
    <t>2040504</t>
  </si>
  <si>
    <t xml:space="preserve">      案件审判</t>
  </si>
  <si>
    <t>2040505</t>
  </si>
  <si>
    <t xml:space="preserve">      案件执行</t>
  </si>
  <si>
    <t>2040506</t>
  </si>
  <si>
    <t xml:space="preserve">      “两庭”建设</t>
  </si>
  <si>
    <t>2040550</t>
  </si>
  <si>
    <t>2040599</t>
  </si>
  <si>
    <t xml:space="preserve">      其他法院支出</t>
  </si>
  <si>
    <t>20406</t>
  </si>
  <si>
    <t xml:space="preserve">   司法</t>
  </si>
  <si>
    <t>2040601</t>
  </si>
  <si>
    <t>2040602</t>
  </si>
  <si>
    <t>2040603</t>
  </si>
  <si>
    <t>2040604</t>
  </si>
  <si>
    <t xml:space="preserve">      基层司法业务</t>
  </si>
  <si>
    <t>2040605</t>
  </si>
  <si>
    <t xml:space="preserve">      普法宣传</t>
  </si>
  <si>
    <t>2040606</t>
  </si>
  <si>
    <t xml:space="preserve">      律师公证管理</t>
  </si>
  <si>
    <t>2040607</t>
  </si>
  <si>
    <t xml:space="preserve">      法律援助</t>
  </si>
  <si>
    <t>2040608</t>
  </si>
  <si>
    <t xml:space="preserve">      国家统一法律职业资格考试</t>
  </si>
  <si>
    <t>2040610</t>
  </si>
  <si>
    <t xml:space="preserve">      社区矫正</t>
  </si>
  <si>
    <t>2040612</t>
  </si>
  <si>
    <t xml:space="preserve">      法制建设</t>
  </si>
  <si>
    <t>2040613</t>
  </si>
  <si>
    <t>2040650</t>
  </si>
  <si>
    <t>2040699</t>
  </si>
  <si>
    <t xml:space="preserve">      其他司法支出</t>
  </si>
  <si>
    <t>20407</t>
  </si>
  <si>
    <t xml:space="preserve">   监狱</t>
  </si>
  <si>
    <t>2040701</t>
  </si>
  <si>
    <t>2040702</t>
  </si>
  <si>
    <t>2040703</t>
  </si>
  <si>
    <t>2040704</t>
  </si>
  <si>
    <t xml:space="preserve">      犯人生活</t>
  </si>
  <si>
    <t>2040705</t>
  </si>
  <si>
    <t xml:space="preserve">      犯人改造</t>
  </si>
  <si>
    <t>2040706</t>
  </si>
  <si>
    <t xml:space="preserve">      狱政设施建设</t>
  </si>
  <si>
    <t>2040707</t>
  </si>
  <si>
    <t>2040750</t>
  </si>
  <si>
    <t>2040799</t>
  </si>
  <si>
    <t xml:space="preserve">      其他监狱支出</t>
  </si>
  <si>
    <t>20408</t>
  </si>
  <si>
    <t xml:space="preserve">   强制隔离戒毒</t>
  </si>
  <si>
    <t>2040801</t>
  </si>
  <si>
    <t>2040802</t>
  </si>
  <si>
    <t>2040803</t>
  </si>
  <si>
    <t>2040804</t>
  </si>
  <si>
    <t xml:space="preserve">      强制隔离戒毒人员生活</t>
  </si>
  <si>
    <t>2040805</t>
  </si>
  <si>
    <t xml:space="preserve">      强制隔离戒毒人员教育</t>
  </si>
  <si>
    <t>2040806</t>
  </si>
  <si>
    <t xml:space="preserve">      所政设施建设</t>
  </si>
  <si>
    <t>2040807</t>
  </si>
  <si>
    <t>2040850</t>
  </si>
  <si>
    <t>2040899</t>
  </si>
  <si>
    <t xml:space="preserve">      其他强制隔离戒毒支出</t>
  </si>
  <si>
    <t>20409</t>
  </si>
  <si>
    <t xml:space="preserve">   国家保密</t>
  </si>
  <si>
    <t>2040901</t>
  </si>
  <si>
    <t>2040902</t>
  </si>
  <si>
    <t>2040903</t>
  </si>
  <si>
    <t>2040904</t>
  </si>
  <si>
    <t xml:space="preserve">      保密技术</t>
  </si>
  <si>
    <t>2040905</t>
  </si>
  <si>
    <t xml:space="preserve">      保密管理</t>
  </si>
  <si>
    <t>2040950</t>
  </si>
  <si>
    <t>2040999</t>
  </si>
  <si>
    <t xml:space="preserve">      其他国家保密支出</t>
  </si>
  <si>
    <t>20410</t>
  </si>
  <si>
    <t xml:space="preserve">   缉私警察</t>
  </si>
  <si>
    <t>2041001</t>
  </si>
  <si>
    <t>2041002</t>
  </si>
  <si>
    <t>2041006</t>
  </si>
  <si>
    <t>2041007</t>
  </si>
  <si>
    <t xml:space="preserve">      缉私业务</t>
  </si>
  <si>
    <t>2041099</t>
  </si>
  <si>
    <t xml:space="preserve">      其他缉私警察支出</t>
  </si>
  <si>
    <t>20499</t>
  </si>
  <si>
    <t xml:space="preserve">   其他公共安全支出</t>
  </si>
  <si>
    <t>2049902</t>
  </si>
  <si>
    <t xml:space="preserve">      国家司法救助支出</t>
  </si>
  <si>
    <t>2049999</t>
  </si>
  <si>
    <t xml:space="preserve">      其他公共安全支出</t>
  </si>
  <si>
    <t>205</t>
  </si>
  <si>
    <t>五、教育支出</t>
  </si>
  <si>
    <t>20501</t>
  </si>
  <si>
    <t xml:space="preserve">   教育管理事务</t>
  </si>
  <si>
    <t>2050101</t>
  </si>
  <si>
    <t>2050102</t>
  </si>
  <si>
    <t>2050103</t>
  </si>
  <si>
    <t>2050199</t>
  </si>
  <si>
    <t xml:space="preserve">      其他教育管理事务支出</t>
  </si>
  <si>
    <t>20502</t>
  </si>
  <si>
    <t xml:space="preserve">   普通教育</t>
  </si>
  <si>
    <t>2050201</t>
  </si>
  <si>
    <t xml:space="preserve">      学前教育</t>
  </si>
  <si>
    <t>2050202</t>
  </si>
  <si>
    <t xml:space="preserve">      小学教育</t>
  </si>
  <si>
    <t>2050203</t>
  </si>
  <si>
    <t xml:space="preserve">      初中教育</t>
  </si>
  <si>
    <t>2050204</t>
  </si>
  <si>
    <t xml:space="preserve">      高中教育</t>
  </si>
  <si>
    <t>2050205</t>
  </si>
  <si>
    <t xml:space="preserve">      高等教育</t>
  </si>
  <si>
    <t>2050299</t>
  </si>
  <si>
    <t xml:space="preserve">      其他普通教育支出</t>
  </si>
  <si>
    <t>20503</t>
  </si>
  <si>
    <t xml:space="preserve">   职业教育</t>
  </si>
  <si>
    <t>2050301</t>
  </si>
  <si>
    <t xml:space="preserve">      初等职业教育</t>
  </si>
  <si>
    <t>2050302</t>
  </si>
  <si>
    <t xml:space="preserve">      中等职业教育</t>
  </si>
  <si>
    <t>2050303</t>
  </si>
  <si>
    <t xml:space="preserve">      技校教育</t>
  </si>
  <si>
    <t>2050305</t>
  </si>
  <si>
    <t xml:space="preserve">      高等职业教育</t>
  </si>
  <si>
    <t>2050399</t>
  </si>
  <si>
    <t xml:space="preserve">      其他职业教育支出</t>
  </si>
  <si>
    <t>20504</t>
  </si>
  <si>
    <t xml:space="preserve">   成人教育</t>
  </si>
  <si>
    <t>2050401</t>
  </si>
  <si>
    <t xml:space="preserve">      成人初等教育</t>
  </si>
  <si>
    <t>2050402</t>
  </si>
  <si>
    <t xml:space="preserve">      成人中等教育</t>
  </si>
  <si>
    <t>2050403</t>
  </si>
  <si>
    <t xml:space="preserve">      成人高等教育</t>
  </si>
  <si>
    <t>2050404</t>
  </si>
  <si>
    <t xml:space="preserve">      成人广播电视教育</t>
  </si>
  <si>
    <t>2050499</t>
  </si>
  <si>
    <t xml:space="preserve">      其他成人教育支出</t>
  </si>
  <si>
    <t>20505</t>
  </si>
  <si>
    <t xml:space="preserve">   广播电视教育</t>
  </si>
  <si>
    <t>2050501</t>
  </si>
  <si>
    <t xml:space="preserve">      广播电视学校</t>
  </si>
  <si>
    <t>2050502</t>
  </si>
  <si>
    <t xml:space="preserve">      教育电视台</t>
  </si>
  <si>
    <t>2050599</t>
  </si>
  <si>
    <t xml:space="preserve">      其他广播电视教育支出</t>
  </si>
  <si>
    <t>20506</t>
  </si>
  <si>
    <t xml:space="preserve">   留学教育</t>
  </si>
  <si>
    <t>2050601</t>
  </si>
  <si>
    <t xml:space="preserve">      出国留学教育</t>
  </si>
  <si>
    <t>2050602</t>
  </si>
  <si>
    <t xml:space="preserve">      来华留学教育</t>
  </si>
  <si>
    <t>2050699</t>
  </si>
  <si>
    <t xml:space="preserve">      其他留学教育支出</t>
  </si>
  <si>
    <t>20507</t>
  </si>
  <si>
    <t xml:space="preserve">   特殊教育</t>
  </si>
  <si>
    <t>2050701</t>
  </si>
  <si>
    <t xml:space="preserve">      特殊学校教育</t>
  </si>
  <si>
    <t>2050702</t>
  </si>
  <si>
    <t xml:space="preserve">      工读学校教育</t>
  </si>
  <si>
    <t>2050799</t>
  </si>
  <si>
    <t xml:space="preserve">      其他特殊教育支出</t>
  </si>
  <si>
    <t>20508</t>
  </si>
  <si>
    <t xml:space="preserve">   进修及培训</t>
  </si>
  <si>
    <t>2050801</t>
  </si>
  <si>
    <t xml:space="preserve">      教师进修</t>
  </si>
  <si>
    <t>2050802</t>
  </si>
  <si>
    <t xml:space="preserve">      干部教育</t>
  </si>
  <si>
    <t>2050803</t>
  </si>
  <si>
    <t xml:space="preserve">      培训支出</t>
  </si>
  <si>
    <t>2050804</t>
  </si>
  <si>
    <t xml:space="preserve">      退役士兵能力提升</t>
  </si>
  <si>
    <t>2050899</t>
  </si>
  <si>
    <t xml:space="preserve">      其他进修及培训</t>
  </si>
  <si>
    <t>20509</t>
  </si>
  <si>
    <t xml:space="preserve">   教育费附加安排的支出</t>
  </si>
  <si>
    <t>2050901</t>
  </si>
  <si>
    <t xml:space="preserve">      农村中小学校舍建设</t>
  </si>
  <si>
    <t>2050902</t>
  </si>
  <si>
    <t xml:space="preserve">      农村中小学教学设施</t>
  </si>
  <si>
    <t>2050903</t>
  </si>
  <si>
    <t xml:space="preserve">      城市中小学校舍建设</t>
  </si>
  <si>
    <t>2050904</t>
  </si>
  <si>
    <t xml:space="preserve">      城市中小学教学设施</t>
  </si>
  <si>
    <t>2050905</t>
  </si>
  <si>
    <t xml:space="preserve">      中等职业学校教学设施</t>
  </si>
  <si>
    <t>2050999</t>
  </si>
  <si>
    <t xml:space="preserve">      其他教育费附加安排的支出</t>
  </si>
  <si>
    <t>20599</t>
  </si>
  <si>
    <t xml:space="preserve">   其他教育支出</t>
  </si>
  <si>
    <t>206</t>
  </si>
  <si>
    <t>六、科学技术支出</t>
  </si>
  <si>
    <t>20601</t>
  </si>
  <si>
    <t xml:space="preserve">   科学技术管理事务</t>
  </si>
  <si>
    <t>2060101</t>
  </si>
  <si>
    <t>2060102</t>
  </si>
  <si>
    <t>2060103</t>
  </si>
  <si>
    <t>2060199</t>
  </si>
  <si>
    <t xml:space="preserve">      其他科学技术管理事务支出</t>
  </si>
  <si>
    <t>20602</t>
  </si>
  <si>
    <t xml:space="preserve">   基础研究</t>
  </si>
  <si>
    <t>2060201</t>
  </si>
  <si>
    <t xml:space="preserve">      机构运行</t>
  </si>
  <si>
    <t>2060203</t>
  </si>
  <si>
    <t xml:space="preserve">      自然科学基金</t>
  </si>
  <si>
    <t>2060204</t>
  </si>
  <si>
    <t xml:space="preserve">      重点实验室及相关设施</t>
  </si>
  <si>
    <t>2060205</t>
  </si>
  <si>
    <t xml:space="preserve">      重大科学工程</t>
  </si>
  <si>
    <t>2060206</t>
  </si>
  <si>
    <t xml:space="preserve">      专项基础科研</t>
  </si>
  <si>
    <t>2060207</t>
  </si>
  <si>
    <t xml:space="preserve">      专项技术基础</t>
  </si>
  <si>
    <t>2060208</t>
  </si>
  <si>
    <t xml:space="preserve">      科技人才队伍建设</t>
  </si>
  <si>
    <t>2060299</t>
  </si>
  <si>
    <t xml:space="preserve">      其他基础研究支出</t>
  </si>
  <si>
    <t>20603</t>
  </si>
  <si>
    <t xml:space="preserve">   应用研究</t>
  </si>
  <si>
    <t>2060301</t>
  </si>
  <si>
    <t>2060302</t>
  </si>
  <si>
    <t xml:space="preserve">      社会公益研究</t>
  </si>
  <si>
    <t>2060303</t>
  </si>
  <si>
    <t xml:space="preserve">      高技术研究</t>
  </si>
  <si>
    <t>2060304</t>
  </si>
  <si>
    <t xml:space="preserve">      专项科研试制</t>
  </si>
  <si>
    <t>2060399</t>
  </si>
  <si>
    <t xml:space="preserve">      其他应用研究支出</t>
  </si>
  <si>
    <t>20604</t>
  </si>
  <si>
    <t xml:space="preserve">   技术研究与开发</t>
  </si>
  <si>
    <t>2060401</t>
  </si>
  <si>
    <t>2060404</t>
  </si>
  <si>
    <t xml:space="preserve">      科技成果转化与扩散</t>
  </si>
  <si>
    <t>2060405</t>
  </si>
  <si>
    <t xml:space="preserve">      共性技术研究与开发</t>
  </si>
  <si>
    <t>2060499</t>
  </si>
  <si>
    <t xml:space="preserve">      其他技术研究与开发支出</t>
  </si>
  <si>
    <t>20605</t>
  </si>
  <si>
    <t xml:space="preserve">   科技条件与服务</t>
  </si>
  <si>
    <t>2060501</t>
  </si>
  <si>
    <t>2060502</t>
  </si>
  <si>
    <t xml:space="preserve">      技术创新服务体系</t>
  </si>
  <si>
    <t>2060503</t>
  </si>
  <si>
    <t xml:space="preserve">      科技条件专项</t>
  </si>
  <si>
    <t>2060599</t>
  </si>
  <si>
    <t xml:space="preserve">      其他科技条件与服务支出</t>
  </si>
  <si>
    <t>20606</t>
  </si>
  <si>
    <t xml:space="preserve">   社会科学</t>
  </si>
  <si>
    <t>2060601</t>
  </si>
  <si>
    <t xml:space="preserve">      社会科学研究机构</t>
  </si>
  <si>
    <t>2060602</t>
  </si>
  <si>
    <t xml:space="preserve">      社会科学研究</t>
  </si>
  <si>
    <t>2060603</t>
  </si>
  <si>
    <t xml:space="preserve">      社科基金支出</t>
  </si>
  <si>
    <t>2060699</t>
  </si>
  <si>
    <t xml:space="preserve">      其他社会科学支出</t>
  </si>
  <si>
    <t>20607</t>
  </si>
  <si>
    <t xml:space="preserve">   科学技术普及</t>
  </si>
  <si>
    <t>2060701</t>
  </si>
  <si>
    <t>2060702</t>
  </si>
  <si>
    <t xml:space="preserve">      科普活动</t>
  </si>
  <si>
    <t>2060703</t>
  </si>
  <si>
    <t xml:space="preserve">      青少年科技活动</t>
  </si>
  <si>
    <t>2060704</t>
  </si>
  <si>
    <t xml:space="preserve">      学术交流活动</t>
  </si>
  <si>
    <t>2060705</t>
  </si>
  <si>
    <t xml:space="preserve">      科技馆站</t>
  </si>
  <si>
    <t>2060799</t>
  </si>
  <si>
    <t xml:space="preserve">      其他科学技术普及支出</t>
  </si>
  <si>
    <t>20608</t>
  </si>
  <si>
    <t xml:space="preserve">   科技交流与合作</t>
  </si>
  <si>
    <t>2060801</t>
  </si>
  <si>
    <t xml:space="preserve">      国际交流与合作</t>
  </si>
  <si>
    <t>2060802</t>
  </si>
  <si>
    <t xml:space="preserve">      重大科技合作项目</t>
  </si>
  <si>
    <t>2060899</t>
  </si>
  <si>
    <t xml:space="preserve">      其他科技交流与合作支出</t>
  </si>
  <si>
    <t>20609</t>
  </si>
  <si>
    <t xml:space="preserve">   科技重大项目</t>
  </si>
  <si>
    <t>2060901</t>
  </si>
  <si>
    <t xml:space="preserve">      科技重大专项</t>
  </si>
  <si>
    <t>2060902</t>
  </si>
  <si>
    <t xml:space="preserve">      重点研发计划</t>
  </si>
  <si>
    <t>2060999</t>
  </si>
  <si>
    <t xml:space="preserve">      其他科技重大项目</t>
  </si>
  <si>
    <t>20699</t>
  </si>
  <si>
    <t xml:space="preserve">   其他科学技术支出</t>
  </si>
  <si>
    <t>2069901</t>
  </si>
  <si>
    <t xml:space="preserve">      科技奖励</t>
  </si>
  <si>
    <t>2069902</t>
  </si>
  <si>
    <t xml:space="preserve">      核应急</t>
  </si>
  <si>
    <t>2069903</t>
  </si>
  <si>
    <t xml:space="preserve">      转制科研机构</t>
  </si>
  <si>
    <t>2069999</t>
  </si>
  <si>
    <t xml:space="preserve">      其他科学技术支出</t>
  </si>
  <si>
    <t>207</t>
  </si>
  <si>
    <t>七、文化旅游体育与传媒支出</t>
  </si>
  <si>
    <t>20701</t>
  </si>
  <si>
    <t xml:space="preserve">   文化和旅游</t>
  </si>
  <si>
    <t>2070101</t>
  </si>
  <si>
    <t>2070102</t>
  </si>
  <si>
    <t>2070103</t>
  </si>
  <si>
    <t>2070104</t>
  </si>
  <si>
    <t xml:space="preserve">      图书馆</t>
  </si>
  <si>
    <t>2070105</t>
  </si>
  <si>
    <t xml:space="preserve">      文化展示及纪念机构</t>
  </si>
  <si>
    <t>2070106</t>
  </si>
  <si>
    <t xml:space="preserve">      艺术表演场所</t>
  </si>
  <si>
    <t>2070107</t>
  </si>
  <si>
    <t xml:space="preserve">      艺术表演团体</t>
  </si>
  <si>
    <t>2070108</t>
  </si>
  <si>
    <t xml:space="preserve">      文化活动</t>
  </si>
  <si>
    <t>2070109</t>
  </si>
  <si>
    <t xml:space="preserve">      群众文化</t>
  </si>
  <si>
    <t>2070110</t>
  </si>
  <si>
    <t xml:space="preserve">      文化和旅游交流与合作</t>
  </si>
  <si>
    <t>2070111</t>
  </si>
  <si>
    <t xml:space="preserve">      文化创作与保护</t>
  </si>
  <si>
    <t>2070112</t>
  </si>
  <si>
    <t xml:space="preserve">      文化和旅游市场管理</t>
  </si>
  <si>
    <t>2070113</t>
  </si>
  <si>
    <t xml:space="preserve">      旅游宣传</t>
  </si>
  <si>
    <t>2070114</t>
  </si>
  <si>
    <t xml:space="preserve">      文化和旅游管理事务</t>
  </si>
  <si>
    <t>2070199</t>
  </si>
  <si>
    <t xml:space="preserve">      其他文化和旅游支出</t>
  </si>
  <si>
    <t>20702</t>
  </si>
  <si>
    <t xml:space="preserve">   文物</t>
  </si>
  <si>
    <t>2070201</t>
  </si>
  <si>
    <t>2070202</t>
  </si>
  <si>
    <t>2070203</t>
  </si>
  <si>
    <t>2070204</t>
  </si>
  <si>
    <t xml:space="preserve">      文物保护</t>
  </si>
  <si>
    <t>2070205</t>
  </si>
  <si>
    <t xml:space="preserve">      博物馆</t>
  </si>
  <si>
    <t>2070206</t>
  </si>
  <si>
    <t xml:space="preserve">      历史名城与古迹</t>
  </si>
  <si>
    <t>2070299</t>
  </si>
  <si>
    <t xml:space="preserve">      其他文物支出</t>
  </si>
  <si>
    <t>20703</t>
  </si>
  <si>
    <t xml:space="preserve">   体育</t>
  </si>
  <si>
    <t>2070301</t>
  </si>
  <si>
    <t>2070302</t>
  </si>
  <si>
    <t>2070303</t>
  </si>
  <si>
    <t>2070304</t>
  </si>
  <si>
    <t xml:space="preserve">      运动项目管理</t>
  </si>
  <si>
    <t>2070305</t>
  </si>
  <si>
    <t xml:space="preserve">      体育竞赛</t>
  </si>
  <si>
    <t>2070306</t>
  </si>
  <si>
    <t xml:space="preserve">      体育训练</t>
  </si>
  <si>
    <t>2070307</t>
  </si>
  <si>
    <t xml:space="preserve">      体育场馆</t>
  </si>
  <si>
    <t>2070308</t>
  </si>
  <si>
    <t xml:space="preserve">      群众体育</t>
  </si>
  <si>
    <t>2070309</t>
  </si>
  <si>
    <t xml:space="preserve">      体育交流与合作</t>
  </si>
  <si>
    <t>2070399</t>
  </si>
  <si>
    <t xml:space="preserve">      其他体育支出</t>
  </si>
  <si>
    <t>20706</t>
  </si>
  <si>
    <t xml:space="preserve">   新闻出版电影</t>
  </si>
  <si>
    <t>2070601</t>
  </si>
  <si>
    <t>2070602</t>
  </si>
  <si>
    <t>2070603</t>
  </si>
  <si>
    <t>2070604</t>
  </si>
  <si>
    <t xml:space="preserve">      新闻通讯</t>
  </si>
  <si>
    <t>2070605</t>
  </si>
  <si>
    <t xml:space="preserve">      出版发行</t>
  </si>
  <si>
    <t>2070606</t>
  </si>
  <si>
    <t xml:space="preserve">      版权管理</t>
  </si>
  <si>
    <t>2070607</t>
  </si>
  <si>
    <t xml:space="preserve">      电影</t>
  </si>
  <si>
    <t>2070699</t>
  </si>
  <si>
    <t xml:space="preserve">      其他新闻出版电影支出</t>
  </si>
  <si>
    <t>20708</t>
  </si>
  <si>
    <t xml:space="preserve">   广播电视</t>
  </si>
  <si>
    <t>2070801</t>
  </si>
  <si>
    <t>2070802</t>
  </si>
  <si>
    <t>2070803</t>
  </si>
  <si>
    <t>2070806</t>
  </si>
  <si>
    <t xml:space="preserve">      监测监管</t>
  </si>
  <si>
    <t>2070807</t>
  </si>
  <si>
    <t xml:space="preserve">      传输发射</t>
  </si>
  <si>
    <t>2070808</t>
  </si>
  <si>
    <t xml:space="preserve">      广播电视事务</t>
  </si>
  <si>
    <t>2070899</t>
  </si>
  <si>
    <t xml:space="preserve">      其他广播电视支出</t>
  </si>
  <si>
    <t>20799</t>
  </si>
  <si>
    <t xml:space="preserve">   其他文化旅游体育与传媒支出</t>
  </si>
  <si>
    <t>2079902</t>
  </si>
  <si>
    <t xml:space="preserve">      宣传文化发展专项支出</t>
  </si>
  <si>
    <t>2079903</t>
  </si>
  <si>
    <t xml:space="preserve">      文化产业发展专项支出</t>
  </si>
  <si>
    <t>2079999</t>
  </si>
  <si>
    <t xml:space="preserve">      其他文化旅游体育与传媒支出</t>
  </si>
  <si>
    <t>208</t>
  </si>
  <si>
    <t>八、社会保障和就业支出</t>
  </si>
  <si>
    <t>20801</t>
  </si>
  <si>
    <t xml:space="preserve">   人力资源和社会保障管理事务</t>
  </si>
  <si>
    <t>2080101</t>
  </si>
  <si>
    <t>2080102</t>
  </si>
  <si>
    <t>2080103</t>
  </si>
  <si>
    <t>2080104</t>
  </si>
  <si>
    <t xml:space="preserve">      综合业务管理</t>
  </si>
  <si>
    <t>2080105</t>
  </si>
  <si>
    <t xml:space="preserve">      劳动保障监察</t>
  </si>
  <si>
    <t>2080106</t>
  </si>
  <si>
    <t xml:space="preserve">      就业管理事务</t>
  </si>
  <si>
    <t>2080107</t>
  </si>
  <si>
    <t xml:space="preserve">      社会保险业务管理事务</t>
  </si>
  <si>
    <t>2080108</t>
  </si>
  <si>
    <t>2080109</t>
  </si>
  <si>
    <t xml:space="preserve">      社会保险经办机构</t>
  </si>
  <si>
    <t>2080110</t>
  </si>
  <si>
    <t xml:space="preserve">      劳动关系和维权</t>
  </si>
  <si>
    <t>2080111</t>
  </si>
  <si>
    <t xml:space="preserve">      公共就业服务和职业技能鉴定机构</t>
  </si>
  <si>
    <t>2080112</t>
  </si>
  <si>
    <t xml:space="preserve">      劳动人事争议调解仲裁</t>
  </si>
  <si>
    <t>2080113</t>
  </si>
  <si>
    <t xml:space="preserve">      政府特殊津贴</t>
  </si>
  <si>
    <t>2080114</t>
  </si>
  <si>
    <t xml:space="preserve">      资助留学回国人员</t>
  </si>
  <si>
    <t>2080115</t>
  </si>
  <si>
    <t xml:space="preserve">      博士后日常经费</t>
  </si>
  <si>
    <t>2080116</t>
  </si>
  <si>
    <t xml:space="preserve">      引进人才费用</t>
  </si>
  <si>
    <t>2080150</t>
  </si>
  <si>
    <t>2080199</t>
  </si>
  <si>
    <t xml:space="preserve">      其他人力资源和社会保障管理事务支出</t>
  </si>
  <si>
    <t>20802</t>
  </si>
  <si>
    <t xml:space="preserve">   民政管理事务</t>
  </si>
  <si>
    <t>2080201</t>
  </si>
  <si>
    <t>2080202</t>
  </si>
  <si>
    <t>2080203</t>
  </si>
  <si>
    <t>2080206</t>
  </si>
  <si>
    <t xml:space="preserve">      社会组织管理</t>
  </si>
  <si>
    <t>2080207</t>
  </si>
  <si>
    <t xml:space="preserve">      行政区划和地名管理</t>
  </si>
  <si>
    <t>2080208</t>
  </si>
  <si>
    <t xml:space="preserve">      基层政权建设和社区治理</t>
  </si>
  <si>
    <t>2080299</t>
  </si>
  <si>
    <t xml:space="preserve">      其他民政管理事务支出</t>
  </si>
  <si>
    <t>20804</t>
  </si>
  <si>
    <t xml:space="preserve">   补充全国社会保障基金</t>
  </si>
  <si>
    <t>2080402</t>
  </si>
  <si>
    <t xml:space="preserve">      用一般公共预算补充基金</t>
  </si>
  <si>
    <t>20805</t>
  </si>
  <si>
    <t xml:space="preserve">   行政事业单位养老支出</t>
  </si>
  <si>
    <t>2080501</t>
  </si>
  <si>
    <t xml:space="preserve">      行政单位离退休</t>
  </si>
  <si>
    <t>2080502</t>
  </si>
  <si>
    <t xml:space="preserve">      事业单位离退休</t>
  </si>
  <si>
    <t>2080503</t>
  </si>
  <si>
    <t xml:space="preserve">      离退休人员管理机构</t>
  </si>
  <si>
    <t>2080505</t>
  </si>
  <si>
    <t xml:space="preserve">      机关事业单位基本养老保险缴费支出</t>
  </si>
  <si>
    <t>2080506</t>
  </si>
  <si>
    <t xml:space="preserve">      机关事业单位职业年金缴费支出</t>
  </si>
  <si>
    <t>2080507</t>
  </si>
  <si>
    <t xml:space="preserve">      对机关事业单位基本养老保险基金的补助</t>
  </si>
  <si>
    <t>2080508</t>
  </si>
  <si>
    <t xml:space="preserve">      对机关事业单位职业年金的补助</t>
  </si>
  <si>
    <t>2080599</t>
  </si>
  <si>
    <t xml:space="preserve">      其他行政事业单位养老支出</t>
  </si>
  <si>
    <t>20806</t>
  </si>
  <si>
    <t xml:space="preserve">   企业改革补助</t>
  </si>
  <si>
    <t>2080601</t>
  </si>
  <si>
    <t xml:space="preserve">      企业关闭破产补助</t>
  </si>
  <si>
    <t>2080602</t>
  </si>
  <si>
    <t xml:space="preserve">      厂办大集体改革补助</t>
  </si>
  <si>
    <t>2080699</t>
  </si>
  <si>
    <t xml:space="preserve">      其他企业改革发展补助</t>
  </si>
  <si>
    <t>20807</t>
  </si>
  <si>
    <t xml:space="preserve">   就业补助</t>
  </si>
  <si>
    <t>2080701</t>
  </si>
  <si>
    <t xml:space="preserve">      就业创业服务补贴</t>
  </si>
  <si>
    <t>2080702</t>
  </si>
  <si>
    <t xml:space="preserve">      职业培训补贴</t>
  </si>
  <si>
    <t>2080704</t>
  </si>
  <si>
    <t xml:space="preserve">      社会保险补贴</t>
  </si>
  <si>
    <t>2080705</t>
  </si>
  <si>
    <t xml:space="preserve">      公益性岗位补贴</t>
  </si>
  <si>
    <t>2080709</t>
  </si>
  <si>
    <t xml:space="preserve">      职业技能鉴定补贴</t>
  </si>
  <si>
    <t>2080711</t>
  </si>
  <si>
    <t xml:space="preserve">      就业见习补贴</t>
  </si>
  <si>
    <t>2080712</t>
  </si>
  <si>
    <t xml:space="preserve">      高技能人才培养补助</t>
  </si>
  <si>
    <t>2080713</t>
  </si>
  <si>
    <t xml:space="preserve">      求职创业补贴</t>
  </si>
  <si>
    <t>2080799</t>
  </si>
  <si>
    <t xml:space="preserve">      其他就业补助支出</t>
  </si>
  <si>
    <t>20808</t>
  </si>
  <si>
    <t xml:space="preserve">   抚恤</t>
  </si>
  <si>
    <t>2080801</t>
  </si>
  <si>
    <t xml:space="preserve">      死亡抚恤</t>
  </si>
  <si>
    <t>2080802</t>
  </si>
  <si>
    <t xml:space="preserve">      伤残抚恤</t>
  </si>
  <si>
    <t>2080803</t>
  </si>
  <si>
    <t xml:space="preserve">      在乡复员、退伍军人生活补助</t>
  </si>
  <si>
    <t>2080805</t>
  </si>
  <si>
    <t xml:space="preserve">      义务兵优待</t>
  </si>
  <si>
    <t>2080806</t>
  </si>
  <si>
    <t xml:space="preserve">      农村籍退役士兵老年生活补助</t>
  </si>
  <si>
    <t>2080807</t>
  </si>
  <si>
    <t xml:space="preserve">      光荣院</t>
  </si>
  <si>
    <t>2080808</t>
  </si>
  <si>
    <t xml:space="preserve">      烈士纪念设施管理维护</t>
  </si>
  <si>
    <t>2080899</t>
  </si>
  <si>
    <t xml:space="preserve">      其他优抚支出</t>
  </si>
  <si>
    <t>20809</t>
  </si>
  <si>
    <t xml:space="preserve">   退役安置</t>
  </si>
  <si>
    <t>2080901</t>
  </si>
  <si>
    <t xml:space="preserve">      退役士兵安置</t>
  </si>
  <si>
    <t>2080902</t>
  </si>
  <si>
    <t xml:space="preserve">      军队移交政府的离退休人员安置</t>
  </si>
  <si>
    <t>2080903</t>
  </si>
  <si>
    <t xml:space="preserve">      军队移交政府离退休干部管理机构</t>
  </si>
  <si>
    <t>2080904</t>
  </si>
  <si>
    <t xml:space="preserve">      退役士兵管理教育</t>
  </si>
  <si>
    <t>2080905</t>
  </si>
  <si>
    <t xml:space="preserve">      军队转业干部安置</t>
  </si>
  <si>
    <t>2080999</t>
  </si>
  <si>
    <t xml:space="preserve">      其他退役安置支出</t>
  </si>
  <si>
    <t>20810</t>
  </si>
  <si>
    <t xml:space="preserve">   社会福利</t>
  </si>
  <si>
    <t>2081001</t>
  </si>
  <si>
    <t xml:space="preserve">      儿童福利</t>
  </si>
  <si>
    <t>2081002</t>
  </si>
  <si>
    <t xml:space="preserve">      老年福利</t>
  </si>
  <si>
    <t>2081003</t>
  </si>
  <si>
    <t xml:space="preserve">      康复辅具</t>
  </si>
  <si>
    <t>2081004</t>
  </si>
  <si>
    <t xml:space="preserve">      殡葬</t>
  </si>
  <si>
    <t>2081005</t>
  </si>
  <si>
    <t xml:space="preserve">      社会福利事业单位</t>
  </si>
  <si>
    <t>2081006</t>
  </si>
  <si>
    <t xml:space="preserve">      养老服务</t>
  </si>
  <si>
    <t>2081099</t>
  </si>
  <si>
    <t xml:space="preserve">      其他社会福利支出</t>
  </si>
  <si>
    <t>20811</t>
  </si>
  <si>
    <t xml:space="preserve">   残疾人事业</t>
  </si>
  <si>
    <t>2081101</t>
  </si>
  <si>
    <t>2081102</t>
  </si>
  <si>
    <t>2081103</t>
  </si>
  <si>
    <t>2081104</t>
  </si>
  <si>
    <t xml:space="preserve">      残疾人康复</t>
  </si>
  <si>
    <t>2081105</t>
  </si>
  <si>
    <t xml:space="preserve">      残疾人就业和扶贫</t>
  </si>
  <si>
    <t>2081106</t>
  </si>
  <si>
    <t xml:space="preserve">      残疾人体育</t>
  </si>
  <si>
    <t>2081107</t>
  </si>
  <si>
    <t xml:space="preserve">      残疾人生活和护理补贴</t>
  </si>
  <si>
    <t>2081199</t>
  </si>
  <si>
    <t xml:space="preserve">      其他残疾人事业支出</t>
  </si>
  <si>
    <t>20816</t>
  </si>
  <si>
    <t xml:space="preserve">   红十字事业</t>
  </si>
  <si>
    <t>2081601</t>
  </si>
  <si>
    <t>2081602</t>
  </si>
  <si>
    <t>2081603</t>
  </si>
  <si>
    <t>2081699</t>
  </si>
  <si>
    <t xml:space="preserve">      其他红十字事业支出</t>
  </si>
  <si>
    <t>20819</t>
  </si>
  <si>
    <t xml:space="preserve">   最低生活保障</t>
  </si>
  <si>
    <t>2081901</t>
  </si>
  <si>
    <t xml:space="preserve">      城市最低生活保障金支出</t>
  </si>
  <si>
    <t>2081902</t>
  </si>
  <si>
    <t xml:space="preserve">      农村最低生活保障金支出</t>
  </si>
  <si>
    <t>20820</t>
  </si>
  <si>
    <t xml:space="preserve">   临时救助</t>
  </si>
  <si>
    <t>2082001</t>
  </si>
  <si>
    <t xml:space="preserve">      临时救助支出</t>
  </si>
  <si>
    <t>2082002</t>
  </si>
  <si>
    <t xml:space="preserve">      流浪乞讨人员救助支出</t>
  </si>
  <si>
    <t>20821</t>
  </si>
  <si>
    <t xml:space="preserve">   特困人员救助供养</t>
  </si>
  <si>
    <t>2082101</t>
  </si>
  <si>
    <t xml:space="preserve">      城市特困人员救助供养支出</t>
  </si>
  <si>
    <t>2082102</t>
  </si>
  <si>
    <t xml:space="preserve">      农村特困人员救助供养支出</t>
  </si>
  <si>
    <t>20824</t>
  </si>
  <si>
    <t xml:space="preserve">   补充道路交通事故社会救助基金</t>
  </si>
  <si>
    <t>2082401</t>
  </si>
  <si>
    <t xml:space="preserve">      交强险增值税补助基金支出</t>
  </si>
  <si>
    <t>2082402</t>
  </si>
  <si>
    <t xml:space="preserve">      交强险罚款收入补助基金支出</t>
  </si>
  <si>
    <t>20825</t>
  </si>
  <si>
    <t xml:space="preserve">   其他生活救助</t>
  </si>
  <si>
    <t>2082501</t>
  </si>
  <si>
    <t xml:space="preserve">      其他城市生活救助</t>
  </si>
  <si>
    <t>2082502</t>
  </si>
  <si>
    <t xml:space="preserve">      其他农村生活救助</t>
  </si>
  <si>
    <t>20826</t>
  </si>
  <si>
    <t xml:space="preserve">   财政对基本养老保险基金的补助</t>
  </si>
  <si>
    <t>2082601</t>
  </si>
  <si>
    <t xml:space="preserve">      财政对企业职工基本养老保险基金的补助</t>
  </si>
  <si>
    <t>2082602</t>
  </si>
  <si>
    <t xml:space="preserve">      财政对城乡居民基本养老保险基金的补助</t>
  </si>
  <si>
    <t>2082699</t>
  </si>
  <si>
    <t xml:space="preserve">      财政对其他基本养老保险基金的补助</t>
  </si>
  <si>
    <t>20827</t>
  </si>
  <si>
    <t xml:space="preserve">   财政对其他社会保险基金的补助</t>
  </si>
  <si>
    <t>2082701</t>
  </si>
  <si>
    <t xml:space="preserve">      财政对失业保险基金的补助</t>
  </si>
  <si>
    <t>2082702</t>
  </si>
  <si>
    <t xml:space="preserve">      财政对工伤保险基金的补助</t>
  </si>
  <si>
    <t>2082799</t>
  </si>
  <si>
    <t xml:space="preserve">      其他财政对社会保险基金的补助</t>
  </si>
  <si>
    <t>20828</t>
  </si>
  <si>
    <t xml:space="preserve">   退役军人管理事务</t>
  </si>
  <si>
    <t>2082801</t>
  </si>
  <si>
    <t>2082802</t>
  </si>
  <si>
    <t>2082803</t>
  </si>
  <si>
    <t>2082804</t>
  </si>
  <si>
    <t xml:space="preserve">      拥军优属</t>
  </si>
  <si>
    <t>2082805</t>
  </si>
  <si>
    <t xml:space="preserve">      部队供应</t>
  </si>
  <si>
    <t>2082850</t>
  </si>
  <si>
    <t>2082899</t>
  </si>
  <si>
    <t xml:space="preserve">      其他退役军人事务管理支出</t>
  </si>
  <si>
    <t>20830</t>
  </si>
  <si>
    <t xml:space="preserve">   财政代缴社会保险费支出</t>
  </si>
  <si>
    <t>2083001</t>
  </si>
  <si>
    <t xml:space="preserve">      财政代缴城乡居民基本养老保险费支出</t>
  </si>
  <si>
    <t>2083099</t>
  </si>
  <si>
    <t xml:space="preserve">      财政代缴其他社会保险费支出</t>
  </si>
  <si>
    <t>20899</t>
  </si>
  <si>
    <t xml:space="preserve">   其他社会保障和就业支出</t>
  </si>
  <si>
    <t>210</t>
  </si>
  <si>
    <t>九、卫生健康支出</t>
  </si>
  <si>
    <t>21001</t>
  </si>
  <si>
    <t xml:space="preserve">   卫生健康管理事务</t>
  </si>
  <si>
    <t>2100101</t>
  </si>
  <si>
    <t>2100102</t>
  </si>
  <si>
    <t>2100103</t>
  </si>
  <si>
    <t>2100199</t>
  </si>
  <si>
    <t xml:space="preserve">      其他卫生健康管理事务支出</t>
  </si>
  <si>
    <t>21002</t>
  </si>
  <si>
    <t xml:space="preserve">   公立医院</t>
  </si>
  <si>
    <t>2100201</t>
  </si>
  <si>
    <t xml:space="preserve">      综合医院</t>
  </si>
  <si>
    <t>2100202</t>
  </si>
  <si>
    <t xml:space="preserve">      中医（民族）医院</t>
  </si>
  <si>
    <t>2100203</t>
  </si>
  <si>
    <t xml:space="preserve">      传染病医院</t>
  </si>
  <si>
    <t>2100204</t>
  </si>
  <si>
    <t xml:space="preserve">      职业病防治医院</t>
  </si>
  <si>
    <t>2100205</t>
  </si>
  <si>
    <t xml:space="preserve">      精神病医院</t>
  </si>
  <si>
    <t>2100206</t>
  </si>
  <si>
    <t xml:space="preserve">      妇幼保健医院</t>
  </si>
  <si>
    <t>2100207</t>
  </si>
  <si>
    <t xml:space="preserve">      儿童医院</t>
  </si>
  <si>
    <t>2100208</t>
  </si>
  <si>
    <t xml:space="preserve">      其他专科医院</t>
  </si>
  <si>
    <t>2100209</t>
  </si>
  <si>
    <t xml:space="preserve">      福利医院</t>
  </si>
  <si>
    <t>2100210</t>
  </si>
  <si>
    <t xml:space="preserve">      行业医院</t>
  </si>
  <si>
    <t>2100211</t>
  </si>
  <si>
    <t xml:space="preserve">      处理医疗欠费</t>
  </si>
  <si>
    <t>2100212</t>
  </si>
  <si>
    <t xml:space="preserve">      康复医院</t>
  </si>
  <si>
    <t>2100213</t>
  </si>
  <si>
    <t xml:space="preserve">      优抚医院</t>
  </si>
  <si>
    <t>2100299</t>
  </si>
  <si>
    <t xml:space="preserve">      其他公立医院支出</t>
  </si>
  <si>
    <t>21003</t>
  </si>
  <si>
    <t xml:space="preserve">   基层医疗卫生机构</t>
  </si>
  <si>
    <t>2100301</t>
  </si>
  <si>
    <t xml:space="preserve">      城市社区卫生机构</t>
  </si>
  <si>
    <t>2100302</t>
  </si>
  <si>
    <t xml:space="preserve">      乡镇卫生院</t>
  </si>
  <si>
    <t>2100399</t>
  </si>
  <si>
    <t xml:space="preserve">      其他基层医疗卫生机构支出</t>
  </si>
  <si>
    <t>21004</t>
  </si>
  <si>
    <t xml:space="preserve">   公共卫生</t>
  </si>
  <si>
    <t>2100401</t>
  </si>
  <si>
    <t xml:space="preserve">      疾病预防控制机构</t>
  </si>
  <si>
    <t>2100402</t>
  </si>
  <si>
    <t xml:space="preserve">      卫生监督机构</t>
  </si>
  <si>
    <t>2100403</t>
  </si>
  <si>
    <t xml:space="preserve">      妇幼保健机构</t>
  </si>
  <si>
    <t>2100404</t>
  </si>
  <si>
    <t xml:space="preserve">      精神卫生机构</t>
  </si>
  <si>
    <t>2100405</t>
  </si>
  <si>
    <t xml:space="preserve">      应急救治机构</t>
  </si>
  <si>
    <t>2100406</t>
  </si>
  <si>
    <t xml:space="preserve">      采供血机构</t>
  </si>
  <si>
    <t>2100407</t>
  </si>
  <si>
    <t xml:space="preserve">      其他专业公共卫生机构</t>
  </si>
  <si>
    <t>2100408</t>
  </si>
  <si>
    <t xml:space="preserve">      基本公共卫生服务</t>
  </si>
  <si>
    <t>2100409</t>
  </si>
  <si>
    <t xml:space="preserve">      重大公共卫生服务</t>
  </si>
  <si>
    <t>2100410</t>
  </si>
  <si>
    <t xml:space="preserve">      突发公共卫生事件应急处理</t>
  </si>
  <si>
    <t>2100499</t>
  </si>
  <si>
    <t xml:space="preserve">      其他公共卫生支出</t>
  </si>
  <si>
    <t>21006</t>
  </si>
  <si>
    <t xml:space="preserve">   中医药</t>
  </si>
  <si>
    <t>2100601</t>
  </si>
  <si>
    <t xml:space="preserve">      中医（民族医）药专项</t>
  </si>
  <si>
    <t>2100699</t>
  </si>
  <si>
    <t xml:space="preserve">      其他中医药支出</t>
  </si>
  <si>
    <t>21007</t>
  </si>
  <si>
    <t xml:space="preserve">   计划生育事务</t>
  </si>
  <si>
    <t>2100716</t>
  </si>
  <si>
    <t xml:space="preserve">      计划生育机构</t>
  </si>
  <si>
    <t>2100717</t>
  </si>
  <si>
    <t xml:space="preserve">      计划生育服务</t>
  </si>
  <si>
    <t>2100799</t>
  </si>
  <si>
    <t xml:space="preserve">      其他计划生育事务支出</t>
  </si>
  <si>
    <t>21011</t>
  </si>
  <si>
    <t xml:space="preserve">   行政事业单位医疗</t>
  </si>
  <si>
    <t>2101101</t>
  </si>
  <si>
    <t xml:space="preserve">      行政单位医疗</t>
  </si>
  <si>
    <t>2101102</t>
  </si>
  <si>
    <t xml:space="preserve">      事业单位医疗</t>
  </si>
  <si>
    <t>2101103</t>
  </si>
  <si>
    <t xml:space="preserve">      公务员医疗补助</t>
  </si>
  <si>
    <t>2101199</t>
  </si>
  <si>
    <t xml:space="preserve">      其他行政事业单位医疗支出</t>
  </si>
  <si>
    <t>21012</t>
  </si>
  <si>
    <t xml:space="preserve">   财政对基本医疗保险基金的补助</t>
  </si>
  <si>
    <t>2101201</t>
  </si>
  <si>
    <t xml:space="preserve">      财政对职工基本医疗保险基金的补助</t>
  </si>
  <si>
    <t>2101202</t>
  </si>
  <si>
    <t xml:space="preserve">      财政对城乡居民基本医疗保险基金的补助</t>
  </si>
  <si>
    <t>2101299</t>
  </si>
  <si>
    <t xml:space="preserve">      财政对其他基本医疗保险基金的补助</t>
  </si>
  <si>
    <t>21013</t>
  </si>
  <si>
    <t xml:space="preserve">   医疗救助</t>
  </si>
  <si>
    <t>2101301</t>
  </si>
  <si>
    <t xml:space="preserve">      城乡医疗救助</t>
  </si>
  <si>
    <t>2101302</t>
  </si>
  <si>
    <t xml:space="preserve">      疾病应急救助</t>
  </si>
  <si>
    <t>2101399</t>
  </si>
  <si>
    <t xml:space="preserve">      其他医疗救助支出</t>
  </si>
  <si>
    <t>21014</t>
  </si>
  <si>
    <t xml:space="preserve">   优抚对象医疗</t>
  </si>
  <si>
    <t>2101401</t>
  </si>
  <si>
    <t xml:space="preserve">      优抚对象医疗补助</t>
  </si>
  <si>
    <t>2101499</t>
  </si>
  <si>
    <t xml:space="preserve">      其他优抚对象医疗支出</t>
  </si>
  <si>
    <t>21015</t>
  </si>
  <si>
    <t xml:space="preserve">   医疗保障管理事务</t>
  </si>
  <si>
    <t>2101501</t>
  </si>
  <si>
    <t>2101502</t>
  </si>
  <si>
    <t>2101503</t>
  </si>
  <si>
    <t>2101504</t>
  </si>
  <si>
    <t>2101505</t>
  </si>
  <si>
    <t xml:space="preserve">      医疗保障政策管理</t>
  </si>
  <si>
    <t>2101506</t>
  </si>
  <si>
    <t xml:space="preserve">      医疗保障经办事务</t>
  </si>
  <si>
    <t>2101550</t>
  </si>
  <si>
    <t>2101599</t>
  </si>
  <si>
    <t xml:space="preserve">      其他医疗保障管理事务支出</t>
  </si>
  <si>
    <t>21016</t>
  </si>
  <si>
    <t xml:space="preserve">   老龄卫生健康事务</t>
  </si>
  <si>
    <t>21099</t>
  </si>
  <si>
    <t xml:space="preserve">   其他卫生健康支出</t>
  </si>
  <si>
    <t>211</t>
  </si>
  <si>
    <t>十、节能环保支出</t>
  </si>
  <si>
    <t>21101</t>
  </si>
  <si>
    <t xml:space="preserve">   环境保护管理事务</t>
  </si>
  <si>
    <t>2110101</t>
  </si>
  <si>
    <t>2110102</t>
  </si>
  <si>
    <t>2110103</t>
  </si>
  <si>
    <t>2110104</t>
  </si>
  <si>
    <t xml:space="preserve">      生态环境保护宣传</t>
  </si>
  <si>
    <t>2110105</t>
  </si>
  <si>
    <t xml:space="preserve">      环境保护法规、规划及标准</t>
  </si>
  <si>
    <t>2110106</t>
  </si>
  <si>
    <t xml:space="preserve">      生态环境国际合作及履约</t>
  </si>
  <si>
    <t>2110107</t>
  </si>
  <si>
    <t xml:space="preserve">      生态环境保护行政许可</t>
  </si>
  <si>
    <t>2110108</t>
  </si>
  <si>
    <t xml:space="preserve">      应对气候变化管理事务</t>
  </si>
  <si>
    <t>2110199</t>
  </si>
  <si>
    <t xml:space="preserve">      其他环境保护管理事务支出</t>
  </si>
  <si>
    <t>21102</t>
  </si>
  <si>
    <t xml:space="preserve">   环境监测与监察</t>
  </si>
  <si>
    <t>2110203</t>
  </si>
  <si>
    <t xml:space="preserve">      建设项目环评审查与监督</t>
  </si>
  <si>
    <t>2110204</t>
  </si>
  <si>
    <t xml:space="preserve">      核与辐射安全监督</t>
  </si>
  <si>
    <t>2110299</t>
  </si>
  <si>
    <t xml:space="preserve">      其他环境监测与监察支出</t>
  </si>
  <si>
    <t>21103</t>
  </si>
  <si>
    <t xml:space="preserve">   污染防治</t>
  </si>
  <si>
    <t>2110301</t>
  </si>
  <si>
    <t xml:space="preserve">      大气</t>
  </si>
  <si>
    <t>2110302</t>
  </si>
  <si>
    <t xml:space="preserve">      水体</t>
  </si>
  <si>
    <t>2110303</t>
  </si>
  <si>
    <t xml:space="preserve">      噪声</t>
  </si>
  <si>
    <t>2110304</t>
  </si>
  <si>
    <t xml:space="preserve">      固体废弃物与化学品</t>
  </si>
  <si>
    <t>2110305</t>
  </si>
  <si>
    <t xml:space="preserve">      放射源和放射性废物监管</t>
  </si>
  <si>
    <t>2110306</t>
  </si>
  <si>
    <t xml:space="preserve">      辐射</t>
  </si>
  <si>
    <t>2110307</t>
  </si>
  <si>
    <t xml:space="preserve">      土壤</t>
  </si>
  <si>
    <t>2110399</t>
  </si>
  <si>
    <t xml:space="preserve">      其他污染防治支出</t>
  </si>
  <si>
    <t>21104</t>
  </si>
  <si>
    <t xml:space="preserve">   自然生态保护</t>
  </si>
  <si>
    <t>2110401</t>
  </si>
  <si>
    <t xml:space="preserve">      生态保护</t>
  </si>
  <si>
    <t>2110402</t>
  </si>
  <si>
    <t xml:space="preserve">      农村环境保护</t>
  </si>
  <si>
    <t>2110404</t>
  </si>
  <si>
    <t xml:space="preserve">      生物及物种资源保护</t>
  </si>
  <si>
    <t>2110405</t>
  </si>
  <si>
    <t xml:space="preserve">      草原生态修复治理</t>
  </si>
  <si>
    <t>2110406</t>
  </si>
  <si>
    <t xml:space="preserve">      自然保护地</t>
  </si>
  <si>
    <t>2110499</t>
  </si>
  <si>
    <t xml:space="preserve">      其他自然生态保护支出</t>
  </si>
  <si>
    <t>21105</t>
  </si>
  <si>
    <t xml:space="preserve">   天然林保护</t>
  </si>
  <si>
    <t>2110501</t>
  </si>
  <si>
    <t xml:space="preserve">      森林管护</t>
  </si>
  <si>
    <t>2110502</t>
  </si>
  <si>
    <t xml:space="preserve">      社会保险补助</t>
  </si>
  <si>
    <t>2110503</t>
  </si>
  <si>
    <t xml:space="preserve">      政策性社会性支出补助</t>
  </si>
  <si>
    <t>2110506</t>
  </si>
  <si>
    <t xml:space="preserve">      天然林保护工程建设</t>
  </si>
  <si>
    <t>2110507</t>
  </si>
  <si>
    <t xml:space="preserve">      停伐补助</t>
  </si>
  <si>
    <t>2110599</t>
  </si>
  <si>
    <t xml:space="preserve">      其他天然林保护支出</t>
  </si>
  <si>
    <t>21106</t>
  </si>
  <si>
    <t xml:space="preserve">   退耕还林还草</t>
  </si>
  <si>
    <t>2110602</t>
  </si>
  <si>
    <t xml:space="preserve">      退耕现金</t>
  </si>
  <si>
    <t>2110603</t>
  </si>
  <si>
    <t xml:space="preserve">      退耕还林粮食折现补贴</t>
  </si>
  <si>
    <t>2110604</t>
  </si>
  <si>
    <t xml:space="preserve">      退耕还林粮食费用补贴</t>
  </si>
  <si>
    <t>2110605</t>
  </si>
  <si>
    <t xml:space="preserve">      退耕还林工程建设</t>
  </si>
  <si>
    <t>2110699</t>
  </si>
  <si>
    <t xml:space="preserve">      其他退耕还林还草支出</t>
  </si>
  <si>
    <t>21107</t>
  </si>
  <si>
    <t xml:space="preserve">   风沙荒漠治理</t>
  </si>
  <si>
    <t>2110704</t>
  </si>
  <si>
    <t xml:space="preserve">      京津风沙源治理工程建设</t>
  </si>
  <si>
    <t>2110799</t>
  </si>
  <si>
    <t xml:space="preserve">      其他风沙荒漠治理支出</t>
  </si>
  <si>
    <t>21108</t>
  </si>
  <si>
    <t xml:space="preserve">   退牧还草</t>
  </si>
  <si>
    <t>2110804</t>
  </si>
  <si>
    <t xml:space="preserve">      退牧还草工程建设</t>
  </si>
  <si>
    <t>2110899</t>
  </si>
  <si>
    <t xml:space="preserve">      其他退牧还草支出</t>
  </si>
  <si>
    <t>21109</t>
  </si>
  <si>
    <t xml:space="preserve">   已垦草原退耕还草</t>
  </si>
  <si>
    <t>21110</t>
  </si>
  <si>
    <t xml:space="preserve">   能源节约利用</t>
  </si>
  <si>
    <t>21111</t>
  </si>
  <si>
    <t xml:space="preserve">   污染减排</t>
  </si>
  <si>
    <t>2111101</t>
  </si>
  <si>
    <t xml:space="preserve">      生态环境监测与信息</t>
  </si>
  <si>
    <t>2111102</t>
  </si>
  <si>
    <t xml:space="preserve">      生态环境执法监察</t>
  </si>
  <si>
    <t>2111103</t>
  </si>
  <si>
    <t xml:space="preserve">      减排专项支出</t>
  </si>
  <si>
    <t>2111104</t>
  </si>
  <si>
    <t xml:space="preserve">      清洁生产专项支出</t>
  </si>
  <si>
    <t>2111199</t>
  </si>
  <si>
    <t xml:space="preserve">      其他污染减排支出</t>
  </si>
  <si>
    <t>21112</t>
  </si>
  <si>
    <t xml:space="preserve">   可再生能源</t>
  </si>
  <si>
    <t>21113</t>
  </si>
  <si>
    <t xml:space="preserve">   循环经济</t>
  </si>
  <si>
    <t>21114</t>
  </si>
  <si>
    <t xml:space="preserve">   能源管理事务</t>
  </si>
  <si>
    <t>2111401</t>
  </si>
  <si>
    <t>2111402</t>
  </si>
  <si>
    <t>2111403</t>
  </si>
  <si>
    <t>2111406</t>
  </si>
  <si>
    <t xml:space="preserve">      能源科技装备</t>
  </si>
  <si>
    <t>2111407</t>
  </si>
  <si>
    <t xml:space="preserve">      能源行业管理</t>
  </si>
  <si>
    <t>2111408</t>
  </si>
  <si>
    <t xml:space="preserve">      能源管理</t>
  </si>
  <si>
    <t>2111411</t>
  </si>
  <si>
    <t>2111413</t>
  </si>
  <si>
    <t xml:space="preserve">      农村电网建设</t>
  </si>
  <si>
    <t>2111450</t>
  </si>
  <si>
    <t>2111499</t>
  </si>
  <si>
    <t xml:space="preserve">      其他能源管理事务支出</t>
  </si>
  <si>
    <t>21199</t>
  </si>
  <si>
    <t xml:space="preserve">   其他节能环保支出</t>
  </si>
  <si>
    <t>212</t>
  </si>
  <si>
    <t>十一、城乡社区支出</t>
  </si>
  <si>
    <t>21201</t>
  </si>
  <si>
    <t xml:space="preserve">   城乡社区管理事务</t>
  </si>
  <si>
    <t>2120101</t>
  </si>
  <si>
    <t>2120102</t>
  </si>
  <si>
    <t>2120103</t>
  </si>
  <si>
    <t>2120104</t>
  </si>
  <si>
    <t xml:space="preserve">      城管执法</t>
  </si>
  <si>
    <t>2120105</t>
  </si>
  <si>
    <t xml:space="preserve">      工程建设标准规范编制与监管</t>
  </si>
  <si>
    <t>2120106</t>
  </si>
  <si>
    <t xml:space="preserve">      工程建设管理</t>
  </si>
  <si>
    <t>2120107</t>
  </si>
  <si>
    <t xml:space="preserve">      市政公用行业市场监管</t>
  </si>
  <si>
    <t>2120109</t>
  </si>
  <si>
    <t xml:space="preserve">      住宅建设与房地产市场监管</t>
  </si>
  <si>
    <t>2120110</t>
  </si>
  <si>
    <t xml:space="preserve">      执业资格注册、资质审查</t>
  </si>
  <si>
    <t>2120199</t>
  </si>
  <si>
    <t xml:space="preserve">      其他城乡社区管理事务支出</t>
  </si>
  <si>
    <t>21202</t>
  </si>
  <si>
    <t xml:space="preserve">   城乡社区规划与管理</t>
  </si>
  <si>
    <t>21203</t>
  </si>
  <si>
    <t xml:space="preserve">   城乡社区公共设施</t>
  </si>
  <si>
    <t>2120303</t>
  </si>
  <si>
    <t xml:space="preserve">      小城镇基础设施建设</t>
  </si>
  <si>
    <t>2120399</t>
  </si>
  <si>
    <t xml:space="preserve">      其他城乡社区公共设施支出</t>
  </si>
  <si>
    <t>21205</t>
  </si>
  <si>
    <t xml:space="preserve">   城乡社区环境卫生</t>
  </si>
  <si>
    <t>21206</t>
  </si>
  <si>
    <t xml:space="preserve">   建设市场管理与监督</t>
  </si>
  <si>
    <t>21299</t>
  </si>
  <si>
    <t xml:space="preserve">   其他城乡社区支出</t>
  </si>
  <si>
    <t>213</t>
  </si>
  <si>
    <t>十二、农林水支出</t>
  </si>
  <si>
    <t>21301</t>
  </si>
  <si>
    <t xml:space="preserve">   农业农村</t>
  </si>
  <si>
    <t>2130101</t>
  </si>
  <si>
    <t>2130102</t>
  </si>
  <si>
    <t>2130103</t>
  </si>
  <si>
    <t>2130104</t>
  </si>
  <si>
    <t>2130105</t>
  </si>
  <si>
    <t xml:space="preserve">      农垦运行</t>
  </si>
  <si>
    <t>2130106</t>
  </si>
  <si>
    <t xml:space="preserve">      科技转化与推广服务</t>
  </si>
  <si>
    <t>2130108</t>
  </si>
  <si>
    <t xml:space="preserve">      病虫害控制</t>
  </si>
  <si>
    <t>2130109</t>
  </si>
  <si>
    <t xml:space="preserve">      农产品质量安全</t>
  </si>
  <si>
    <t>2130110</t>
  </si>
  <si>
    <t xml:space="preserve">      执法监管</t>
  </si>
  <si>
    <t>2130111</t>
  </si>
  <si>
    <t xml:space="preserve">      统计监测与信息服务</t>
  </si>
  <si>
    <t>2130112</t>
  </si>
  <si>
    <t xml:space="preserve">      行业业务管理</t>
  </si>
  <si>
    <t>2130114</t>
  </si>
  <si>
    <t xml:space="preserve">      对外交流与合作</t>
  </si>
  <si>
    <t>2130119</t>
  </si>
  <si>
    <t xml:space="preserve">      防灾救灾</t>
  </si>
  <si>
    <t>2130120</t>
  </si>
  <si>
    <t xml:space="preserve">      稳定农民收入补贴</t>
  </si>
  <si>
    <t>2130121</t>
  </si>
  <si>
    <t xml:space="preserve">      农业结构调整补贴</t>
  </si>
  <si>
    <t>2130122</t>
  </si>
  <si>
    <t xml:space="preserve">      农业生产发展</t>
  </si>
  <si>
    <t>2130124</t>
  </si>
  <si>
    <t xml:space="preserve">      农村合作经济</t>
  </si>
  <si>
    <t>2130125</t>
  </si>
  <si>
    <t xml:space="preserve">      农产品加工与促销</t>
  </si>
  <si>
    <t>2130126</t>
  </si>
  <si>
    <t xml:space="preserve">      农村社会事业</t>
  </si>
  <si>
    <t>2130135</t>
  </si>
  <si>
    <t xml:space="preserve">      农业资源保护修复与利用</t>
  </si>
  <si>
    <t>2130142</t>
  </si>
  <si>
    <t xml:space="preserve">      农村道路建设</t>
  </si>
  <si>
    <t>2130148</t>
  </si>
  <si>
    <t xml:space="preserve">      成品油价格改革对渔业的补贴</t>
  </si>
  <si>
    <t>2130152</t>
  </si>
  <si>
    <t xml:space="preserve">      对高校毕业生到基层任职补助</t>
  </si>
  <si>
    <t>2130153</t>
  </si>
  <si>
    <t xml:space="preserve">      农田建设</t>
  </si>
  <si>
    <t>2130199</t>
  </si>
  <si>
    <t xml:space="preserve">      其他农业农村支出</t>
  </si>
  <si>
    <t>21302</t>
  </si>
  <si>
    <t xml:space="preserve">   林业和草原</t>
  </si>
  <si>
    <t>2130201</t>
  </si>
  <si>
    <t>2130202</t>
  </si>
  <si>
    <t>2130203</t>
  </si>
  <si>
    <t>2130204</t>
  </si>
  <si>
    <t xml:space="preserve">      事业机构</t>
  </si>
  <si>
    <t>2130205</t>
  </si>
  <si>
    <t xml:space="preserve">      森林资源培育</t>
  </si>
  <si>
    <t>2130206</t>
  </si>
  <si>
    <t xml:space="preserve">      技术推广与转化</t>
  </si>
  <si>
    <t>2130207</t>
  </si>
  <si>
    <t xml:space="preserve">      森林资源管理</t>
  </si>
  <si>
    <t>2130209</t>
  </si>
  <si>
    <t xml:space="preserve">      森林生态效益补偿</t>
  </si>
  <si>
    <t>2130211</t>
  </si>
  <si>
    <t xml:space="preserve">      动植物保护</t>
  </si>
  <si>
    <t>2130212</t>
  </si>
  <si>
    <t xml:space="preserve">      湿地保护</t>
  </si>
  <si>
    <t>2130213</t>
  </si>
  <si>
    <t xml:space="preserve">      执法与监督</t>
  </si>
  <si>
    <t>2130217</t>
  </si>
  <si>
    <t xml:space="preserve">      防沙治沙</t>
  </si>
  <si>
    <t>2130220</t>
  </si>
  <si>
    <t xml:space="preserve">      对外合作与交流</t>
  </si>
  <si>
    <t>2130221</t>
  </si>
  <si>
    <t xml:space="preserve">      产业化管理</t>
  </si>
  <si>
    <t>2130223</t>
  </si>
  <si>
    <t xml:space="preserve">      信息管理</t>
  </si>
  <si>
    <t>2130226</t>
  </si>
  <si>
    <t xml:space="preserve">      林区公共支出</t>
  </si>
  <si>
    <t>2130227</t>
  </si>
  <si>
    <t xml:space="preserve">      贷款贴息</t>
  </si>
  <si>
    <t>2130234</t>
  </si>
  <si>
    <t xml:space="preserve">      林业草原防灾减灾</t>
  </si>
  <si>
    <t>2130236</t>
  </si>
  <si>
    <t xml:space="preserve">      草原管理</t>
  </si>
  <si>
    <t>2130237</t>
  </si>
  <si>
    <t>2130299</t>
  </si>
  <si>
    <t xml:space="preserve">      其他林业和草原支出</t>
  </si>
  <si>
    <t>21303</t>
  </si>
  <si>
    <t xml:space="preserve">   水利</t>
  </si>
  <si>
    <t>2130301</t>
  </si>
  <si>
    <t>2130302</t>
  </si>
  <si>
    <t>2130303</t>
  </si>
  <si>
    <t>2130304</t>
  </si>
  <si>
    <t xml:space="preserve">      水利行业业务管理</t>
  </si>
  <si>
    <t>2130305</t>
  </si>
  <si>
    <t xml:space="preserve">      水利工程建设</t>
  </si>
  <si>
    <t>2130306</t>
  </si>
  <si>
    <t xml:space="preserve">      水利工程运行与维护</t>
  </si>
  <si>
    <t>2130307</t>
  </si>
  <si>
    <t xml:space="preserve">      长江黄河等流域管理</t>
  </si>
  <si>
    <t>2130308</t>
  </si>
  <si>
    <t xml:space="preserve">      水利前期工作</t>
  </si>
  <si>
    <t>2130309</t>
  </si>
  <si>
    <t xml:space="preserve">      水利执法监督</t>
  </si>
  <si>
    <t>2130310</t>
  </si>
  <si>
    <t xml:space="preserve">      水土保持</t>
  </si>
  <si>
    <t>2130311</t>
  </si>
  <si>
    <t xml:space="preserve">      水资源节约管理与保护</t>
  </si>
  <si>
    <t>2130312</t>
  </si>
  <si>
    <t xml:space="preserve">      水质监测</t>
  </si>
  <si>
    <t>2130313</t>
  </si>
  <si>
    <t xml:space="preserve">      水文测报</t>
  </si>
  <si>
    <t>2130314</t>
  </si>
  <si>
    <t xml:space="preserve">      防汛</t>
  </si>
  <si>
    <t>2130315</t>
  </si>
  <si>
    <t xml:space="preserve">      抗旱</t>
  </si>
  <si>
    <t>2130316</t>
  </si>
  <si>
    <t xml:space="preserve">      农村水利</t>
  </si>
  <si>
    <t>2130317</t>
  </si>
  <si>
    <t xml:space="preserve">      水利技术推广</t>
  </si>
  <si>
    <t>2130318</t>
  </si>
  <si>
    <t xml:space="preserve">      国际河流治理与管理</t>
  </si>
  <si>
    <t>2130319</t>
  </si>
  <si>
    <t xml:space="preserve">      江河湖库水系综合整治</t>
  </si>
  <si>
    <t>2130321</t>
  </si>
  <si>
    <t xml:space="preserve">      大中型水库移民后期扶持专项支出</t>
  </si>
  <si>
    <t>2130322</t>
  </si>
  <si>
    <t xml:space="preserve">      水利安全监督</t>
  </si>
  <si>
    <t>2130333</t>
  </si>
  <si>
    <t>2130334</t>
  </si>
  <si>
    <t xml:space="preserve">      水利建设征地及移民支出</t>
  </si>
  <si>
    <t>2130335</t>
  </si>
  <si>
    <t xml:space="preserve">      农村人畜饮水</t>
  </si>
  <si>
    <t>2130336</t>
  </si>
  <si>
    <t xml:space="preserve">      南水北调工程建设</t>
  </si>
  <si>
    <t>2130337</t>
  </si>
  <si>
    <t xml:space="preserve">      南水北调工程管理</t>
  </si>
  <si>
    <t>2130399</t>
  </si>
  <si>
    <t xml:space="preserve">      其他水利支出</t>
  </si>
  <si>
    <t>21305</t>
  </si>
  <si>
    <t xml:space="preserve">    巩固脱贫衔接乡村振兴</t>
  </si>
  <si>
    <t>2130501</t>
  </si>
  <si>
    <t>2130502</t>
  </si>
  <si>
    <t>2130503</t>
  </si>
  <si>
    <t>2130504</t>
  </si>
  <si>
    <t xml:space="preserve">      农村基础设施建设</t>
  </si>
  <si>
    <t>2130505</t>
  </si>
  <si>
    <t xml:space="preserve">      生产发展</t>
  </si>
  <si>
    <t>2130506</t>
  </si>
  <si>
    <t xml:space="preserve">      社会发展</t>
  </si>
  <si>
    <t>2130507</t>
  </si>
  <si>
    <t xml:space="preserve">      扶贫贷款奖补和贴息</t>
  </si>
  <si>
    <t>2130508</t>
  </si>
  <si>
    <t xml:space="preserve">      “三西”农业建设专项补助</t>
  </si>
  <si>
    <t>2130550</t>
  </si>
  <si>
    <t xml:space="preserve">      扶贫事业机构</t>
  </si>
  <si>
    <t>2130599</t>
  </si>
  <si>
    <t xml:space="preserve">      其他扶贫支出</t>
  </si>
  <si>
    <t>21307</t>
  </si>
  <si>
    <t xml:space="preserve">   农村综合改革</t>
  </si>
  <si>
    <t>2130701</t>
  </si>
  <si>
    <t xml:space="preserve">      对村级一事一议的补助</t>
  </si>
  <si>
    <t>2130704</t>
  </si>
  <si>
    <t xml:space="preserve">      国有农场办社会职能改革补助</t>
  </si>
  <si>
    <t>2130705</t>
  </si>
  <si>
    <t xml:space="preserve">      对村民委员会和村党支部的补助</t>
  </si>
  <si>
    <t>2130706</t>
  </si>
  <si>
    <t xml:space="preserve">      对村集体经济组织的补助</t>
  </si>
  <si>
    <t>2130707</t>
  </si>
  <si>
    <t xml:space="preserve">      农村综合改革示范试点补助</t>
  </si>
  <si>
    <t>2130799</t>
  </si>
  <si>
    <t xml:space="preserve">      其他农村综合改革支出</t>
  </si>
  <si>
    <t>21308</t>
  </si>
  <si>
    <t xml:space="preserve">   普惠金融发展支出</t>
  </si>
  <si>
    <t>2130801</t>
  </si>
  <si>
    <t xml:space="preserve">      支持农村金融机构</t>
  </si>
  <si>
    <t>2130803</t>
  </si>
  <si>
    <t xml:space="preserve">      农业保险保费补贴</t>
  </si>
  <si>
    <t>2130804</t>
  </si>
  <si>
    <t xml:space="preserve">      创业担保贷款贴息</t>
  </si>
  <si>
    <t>2130805</t>
  </si>
  <si>
    <t xml:space="preserve">      补充创业担保贷款基金</t>
  </si>
  <si>
    <t>2130899</t>
  </si>
  <si>
    <t xml:space="preserve">      其他普惠金融发展支出</t>
  </si>
  <si>
    <t>21309</t>
  </si>
  <si>
    <t xml:space="preserve">   目标价格补贴</t>
  </si>
  <si>
    <t>2130901</t>
  </si>
  <si>
    <t xml:space="preserve">      棉花目标价格补贴</t>
  </si>
  <si>
    <t>2130999</t>
  </si>
  <si>
    <t xml:space="preserve">      其他目标价格补贴</t>
  </si>
  <si>
    <t>21399</t>
  </si>
  <si>
    <t xml:space="preserve">   其他农林水支出</t>
  </si>
  <si>
    <t>2139901</t>
  </si>
  <si>
    <t xml:space="preserve">      化解其他公益性乡村债务支出</t>
  </si>
  <si>
    <t>2139999</t>
  </si>
  <si>
    <t xml:space="preserve">      其他农林水支出</t>
  </si>
  <si>
    <t>214</t>
  </si>
  <si>
    <t>十三、交通运输支出</t>
  </si>
  <si>
    <t>21401</t>
  </si>
  <si>
    <t xml:space="preserve">   公路水路运输</t>
  </si>
  <si>
    <t>2140101</t>
  </si>
  <si>
    <t>2140102</t>
  </si>
  <si>
    <t>2140103</t>
  </si>
  <si>
    <t>2140104</t>
  </si>
  <si>
    <t xml:space="preserve">      公路建设</t>
  </si>
  <si>
    <t>2140106</t>
  </si>
  <si>
    <t xml:space="preserve">      公路养护</t>
  </si>
  <si>
    <t>2140109</t>
  </si>
  <si>
    <t xml:space="preserve">      交通运输信息化建设</t>
  </si>
  <si>
    <t>2140110</t>
  </si>
  <si>
    <t xml:space="preserve">      公路和运输安全</t>
  </si>
  <si>
    <t>2140111</t>
  </si>
  <si>
    <t xml:space="preserve">      公路还贷专项</t>
  </si>
  <si>
    <t>2140112</t>
  </si>
  <si>
    <t xml:space="preserve">      公路运输管理</t>
  </si>
  <si>
    <t>2140114</t>
  </si>
  <si>
    <t xml:space="preserve">      公路和运输技术标准化建设</t>
  </si>
  <si>
    <t>2140122</t>
  </si>
  <si>
    <t xml:space="preserve">      港口设施</t>
  </si>
  <si>
    <t>2140123</t>
  </si>
  <si>
    <t xml:space="preserve">      航道维护</t>
  </si>
  <si>
    <t>2140127</t>
  </si>
  <si>
    <t xml:space="preserve">      船舶检验</t>
  </si>
  <si>
    <t>2140128</t>
  </si>
  <si>
    <t xml:space="preserve">      救助打捞</t>
  </si>
  <si>
    <t>2140129</t>
  </si>
  <si>
    <t xml:space="preserve">      内河运输</t>
  </si>
  <si>
    <t>2140130</t>
  </si>
  <si>
    <t xml:space="preserve">      远洋运输</t>
  </si>
  <si>
    <t>2140131</t>
  </si>
  <si>
    <t xml:space="preserve">      海事管理</t>
  </si>
  <si>
    <t>2140133</t>
  </si>
  <si>
    <t xml:space="preserve">      航标事业发展支出</t>
  </si>
  <si>
    <t>2140136</t>
  </si>
  <si>
    <t xml:space="preserve">      水路运输管理支出</t>
  </si>
  <si>
    <t>2140138</t>
  </si>
  <si>
    <t xml:space="preserve">      口岸建设</t>
  </si>
  <si>
    <t>2140199</t>
  </si>
  <si>
    <t xml:space="preserve">      其他公路水路运输支出</t>
  </si>
  <si>
    <t>21402</t>
  </si>
  <si>
    <t xml:space="preserve">   铁路运输</t>
  </si>
  <si>
    <t>2140201</t>
  </si>
  <si>
    <t>2140202</t>
  </si>
  <si>
    <t>2140203</t>
  </si>
  <si>
    <t>2140204</t>
  </si>
  <si>
    <t xml:space="preserve">      铁路路网建设</t>
  </si>
  <si>
    <t>2140205</t>
  </si>
  <si>
    <t xml:space="preserve">      铁路还贷专项</t>
  </si>
  <si>
    <t>2140206</t>
  </si>
  <si>
    <t xml:space="preserve">      铁路安全</t>
  </si>
  <si>
    <t>2140207</t>
  </si>
  <si>
    <t xml:space="preserve">      铁路专项运输</t>
  </si>
  <si>
    <t>2140208</t>
  </si>
  <si>
    <t xml:space="preserve">      行业监管</t>
  </si>
  <si>
    <t>2140299</t>
  </si>
  <si>
    <t xml:space="preserve">      其他铁路运输支出</t>
  </si>
  <si>
    <t>21403</t>
  </si>
  <si>
    <t xml:space="preserve">   民用航空运输</t>
  </si>
  <si>
    <t>2140301</t>
  </si>
  <si>
    <t>2140302</t>
  </si>
  <si>
    <t>2140303</t>
  </si>
  <si>
    <t>2140304</t>
  </si>
  <si>
    <t xml:space="preserve">      机场建设</t>
  </si>
  <si>
    <t>2140305</t>
  </si>
  <si>
    <t xml:space="preserve">      空管系统建设</t>
  </si>
  <si>
    <t>2140306</t>
  </si>
  <si>
    <t xml:space="preserve">      民航还贷专项支出</t>
  </si>
  <si>
    <t>2140307</t>
  </si>
  <si>
    <t xml:space="preserve">      民用航空安全</t>
  </si>
  <si>
    <t>2140308</t>
  </si>
  <si>
    <t xml:space="preserve">      民航专项运输</t>
  </si>
  <si>
    <t>2140399</t>
  </si>
  <si>
    <t xml:space="preserve">      其他民用航空运输支出</t>
  </si>
  <si>
    <t>21405</t>
  </si>
  <si>
    <t xml:space="preserve">   邮政业支出</t>
  </si>
  <si>
    <t>2140501</t>
  </si>
  <si>
    <t>2140502</t>
  </si>
  <si>
    <t>2140503</t>
  </si>
  <si>
    <t>2140504</t>
  </si>
  <si>
    <t>2140505</t>
  </si>
  <si>
    <t xml:space="preserve">      邮政普遍服务与特殊服务</t>
  </si>
  <si>
    <t>2140599</t>
  </si>
  <si>
    <t xml:space="preserve">      其他邮政业支出</t>
  </si>
  <si>
    <t>21406</t>
  </si>
  <si>
    <t xml:space="preserve">   车辆购置税支出</t>
  </si>
  <si>
    <t>2140601</t>
  </si>
  <si>
    <t xml:space="preserve">      车辆购置税用于公路等基础设施建设支出</t>
  </si>
  <si>
    <t>2140602</t>
  </si>
  <si>
    <t xml:space="preserve">      车辆购置税用于农村公路建设支出</t>
  </si>
  <si>
    <t>2140603</t>
  </si>
  <si>
    <t xml:space="preserve">      车辆购置税用于老旧汽车报废更新补贴</t>
  </si>
  <si>
    <t>2140699</t>
  </si>
  <si>
    <t xml:space="preserve">      车辆购置税其他支出</t>
  </si>
  <si>
    <t>21499</t>
  </si>
  <si>
    <t xml:space="preserve">   其他交通运输支出</t>
  </si>
  <si>
    <t>2149901</t>
  </si>
  <si>
    <t xml:space="preserve">      公共交通运营补助</t>
  </si>
  <si>
    <t>2149999</t>
  </si>
  <si>
    <t xml:space="preserve">      其他交通运输支出</t>
  </si>
  <si>
    <t>215</t>
  </si>
  <si>
    <t>十四、资源勘探工业信息等支出</t>
  </si>
  <si>
    <t>21501</t>
  </si>
  <si>
    <t xml:space="preserve">   资源勘探开发</t>
  </si>
  <si>
    <t>2150101</t>
  </si>
  <si>
    <t>2150102</t>
  </si>
  <si>
    <t>2150103</t>
  </si>
  <si>
    <t>2150104</t>
  </si>
  <si>
    <t xml:space="preserve">      煤炭勘探开采和洗选</t>
  </si>
  <si>
    <t>2150105</t>
  </si>
  <si>
    <t xml:space="preserve">      石油和天然气勘探开采</t>
  </si>
  <si>
    <t>2150106</t>
  </si>
  <si>
    <t xml:space="preserve">      黑色金属矿勘探和采选</t>
  </si>
  <si>
    <t>2150107</t>
  </si>
  <si>
    <t xml:space="preserve">      有色金属矿勘探和采选</t>
  </si>
  <si>
    <t>2150108</t>
  </si>
  <si>
    <t xml:space="preserve">      非金属矿勘探和采选</t>
  </si>
  <si>
    <t>2150199</t>
  </si>
  <si>
    <t xml:space="preserve">      其他资源勘探业支出</t>
  </si>
  <si>
    <t>21502</t>
  </si>
  <si>
    <t xml:space="preserve">   制造业</t>
  </si>
  <si>
    <t>2150201</t>
  </si>
  <si>
    <t>2150202</t>
  </si>
  <si>
    <t>2150203</t>
  </si>
  <si>
    <t>2150204</t>
  </si>
  <si>
    <t xml:space="preserve">      纺织业</t>
  </si>
  <si>
    <t>2150205</t>
  </si>
  <si>
    <t xml:space="preserve">      医药制造业</t>
  </si>
  <si>
    <t>2150206</t>
  </si>
  <si>
    <t xml:space="preserve">      非金属矿物制品业</t>
  </si>
  <si>
    <t>2150207</t>
  </si>
  <si>
    <t xml:space="preserve">      通信设备、计算机及其他电子设备制造业</t>
  </si>
  <si>
    <t>2150208</t>
  </si>
  <si>
    <t xml:space="preserve">      交通运输设备制造业</t>
  </si>
  <si>
    <t>2150209</t>
  </si>
  <si>
    <t xml:space="preserve">      电气机械及器材制造业</t>
  </si>
  <si>
    <t>2150210</t>
  </si>
  <si>
    <t xml:space="preserve">      工艺品及其他制造业</t>
  </si>
  <si>
    <t>2150212</t>
  </si>
  <si>
    <t xml:space="preserve">      石油加工、炼焦及核燃料加工业</t>
  </si>
  <si>
    <t>2150213</t>
  </si>
  <si>
    <t xml:space="preserve">      化学原料及化学制品制造业</t>
  </si>
  <si>
    <t>2150214</t>
  </si>
  <si>
    <t xml:space="preserve">      黑色金属冶炼及压延加工业</t>
  </si>
  <si>
    <t>2150215</t>
  </si>
  <si>
    <t xml:space="preserve">      有色金属冶炼及压延加工业</t>
  </si>
  <si>
    <t>2150299</t>
  </si>
  <si>
    <t xml:space="preserve">      其他制造业支出</t>
  </si>
  <si>
    <t>21503</t>
  </si>
  <si>
    <t xml:space="preserve">   建筑业</t>
  </si>
  <si>
    <t>2150301</t>
  </si>
  <si>
    <t>2150302</t>
  </si>
  <si>
    <t>2150303</t>
  </si>
  <si>
    <t>2150399</t>
  </si>
  <si>
    <t xml:space="preserve">      其他建筑业支出</t>
  </si>
  <si>
    <t>21505</t>
  </si>
  <si>
    <t xml:space="preserve">   工业和信息产业监管</t>
  </si>
  <si>
    <t>2150501</t>
  </si>
  <si>
    <t>2150502</t>
  </si>
  <si>
    <t>2150503</t>
  </si>
  <si>
    <t>2150505</t>
  </si>
  <si>
    <t xml:space="preserve">      战备应急</t>
  </si>
  <si>
    <t>2150507</t>
  </si>
  <si>
    <t xml:space="preserve">      专用通信</t>
  </si>
  <si>
    <t>2150508</t>
  </si>
  <si>
    <t xml:space="preserve">      无线电监管</t>
  </si>
  <si>
    <t>2150516</t>
  </si>
  <si>
    <t xml:space="preserve">      工程建设及运行维护</t>
  </si>
  <si>
    <t>2150517</t>
  </si>
  <si>
    <t xml:space="preserve">      产业发展</t>
  </si>
  <si>
    <t>2150550</t>
  </si>
  <si>
    <t>2150599</t>
  </si>
  <si>
    <t xml:space="preserve">      其他工业和信息产业监管支出</t>
  </si>
  <si>
    <t>21507</t>
  </si>
  <si>
    <t xml:space="preserve">   国有资产监管</t>
  </si>
  <si>
    <t>2150701</t>
  </si>
  <si>
    <t>2150702</t>
  </si>
  <si>
    <t>2150703</t>
  </si>
  <si>
    <t>2150704</t>
  </si>
  <si>
    <t xml:space="preserve">      国有企业监事会专项</t>
  </si>
  <si>
    <t>2150705</t>
  </si>
  <si>
    <t xml:space="preserve">      中央企业专项管理</t>
  </si>
  <si>
    <t>2150799</t>
  </si>
  <si>
    <t xml:space="preserve">      其他国有资产监管支出</t>
  </si>
  <si>
    <t>21508</t>
  </si>
  <si>
    <t xml:space="preserve">   支持中小企业发展和管理支出</t>
  </si>
  <si>
    <t>2150801</t>
  </si>
  <si>
    <t>2150802</t>
  </si>
  <si>
    <t>2150803</t>
  </si>
  <si>
    <t>2150804</t>
  </si>
  <si>
    <t xml:space="preserve">      科技型中小企业技术创新基金</t>
  </si>
  <si>
    <t>2150805</t>
  </si>
  <si>
    <t xml:space="preserve">      中小企业发展专项</t>
  </si>
  <si>
    <t>2150806</t>
  </si>
  <si>
    <t xml:space="preserve">      减免房租补贴</t>
  </si>
  <si>
    <t>2150899</t>
  </si>
  <si>
    <t xml:space="preserve">      其他支持中小企业发展和管理支出</t>
  </si>
  <si>
    <t>21599</t>
  </si>
  <si>
    <t xml:space="preserve">   其他资源勘探工业信息等支出</t>
  </si>
  <si>
    <t>2159901</t>
  </si>
  <si>
    <t xml:space="preserve">      黄金事务</t>
  </si>
  <si>
    <t>2159904</t>
  </si>
  <si>
    <t xml:space="preserve">      技术改造支出</t>
  </si>
  <si>
    <t>2159905</t>
  </si>
  <si>
    <t xml:space="preserve">      中药材扶持资金支出</t>
  </si>
  <si>
    <t>2159906</t>
  </si>
  <si>
    <t xml:space="preserve">      重点产业振兴和技术改造项目贷款贴息</t>
  </si>
  <si>
    <t>2159999</t>
  </si>
  <si>
    <t xml:space="preserve">      其他资源勘探工业信息等支出</t>
  </si>
  <si>
    <t>216</t>
  </si>
  <si>
    <t>十五、商业服务业等支出</t>
  </si>
  <si>
    <t>21602</t>
  </si>
  <si>
    <t xml:space="preserve">   商业流通事务</t>
  </si>
  <si>
    <t>2160201</t>
  </si>
  <si>
    <t>2160202</t>
  </si>
  <si>
    <t>2160203</t>
  </si>
  <si>
    <t>2160216</t>
  </si>
  <si>
    <t xml:space="preserve">      食品流通安全补贴</t>
  </si>
  <si>
    <t>2160217</t>
  </si>
  <si>
    <t xml:space="preserve">      市场监测及信息管理</t>
  </si>
  <si>
    <t>2160218</t>
  </si>
  <si>
    <t xml:space="preserve">      民贸企业补贴</t>
  </si>
  <si>
    <t>2160219</t>
  </si>
  <si>
    <t xml:space="preserve">      民贸民品贷款贴息</t>
  </si>
  <si>
    <t>2160250</t>
  </si>
  <si>
    <t>2160299</t>
  </si>
  <si>
    <t xml:space="preserve">      其他商业流通事务支出</t>
  </si>
  <si>
    <t>21606</t>
  </si>
  <si>
    <t xml:space="preserve">   涉外发展服务支出</t>
  </si>
  <si>
    <t>2160601</t>
  </si>
  <si>
    <t>2160602</t>
  </si>
  <si>
    <t>2160603</t>
  </si>
  <si>
    <t>2160607</t>
  </si>
  <si>
    <t xml:space="preserve">      外商投资环境建设补助资金</t>
  </si>
  <si>
    <t>2160699</t>
  </si>
  <si>
    <t xml:space="preserve">      其他涉外发展服务支出</t>
  </si>
  <si>
    <t>21699</t>
  </si>
  <si>
    <t xml:space="preserve">   其他商业服务业等支出</t>
  </si>
  <si>
    <t>2169901</t>
  </si>
  <si>
    <t xml:space="preserve">      服务业基础设施建设</t>
  </si>
  <si>
    <t>2169999</t>
  </si>
  <si>
    <t xml:space="preserve">      其他商业服务业等支出</t>
  </si>
  <si>
    <t>217</t>
  </si>
  <si>
    <t>十六、金融支出</t>
  </si>
  <si>
    <t>21701</t>
  </si>
  <si>
    <t xml:space="preserve">   金融部门行政支出</t>
  </si>
  <si>
    <t>2170101</t>
  </si>
  <si>
    <t>2170102</t>
  </si>
  <si>
    <t>2170103</t>
  </si>
  <si>
    <t>2170104</t>
  </si>
  <si>
    <t xml:space="preserve">      安全防卫</t>
  </si>
  <si>
    <t>2170150</t>
  </si>
  <si>
    <t>2170199</t>
  </si>
  <si>
    <t xml:space="preserve">      金融部门其他行政支出</t>
  </si>
  <si>
    <t>21702</t>
  </si>
  <si>
    <t xml:space="preserve">    金融部门监管支出</t>
  </si>
  <si>
    <t>2170201</t>
  </si>
  <si>
    <t xml:space="preserve">      货币发行</t>
  </si>
  <si>
    <t>2170202</t>
  </si>
  <si>
    <t xml:space="preserve">      金融服务</t>
  </si>
  <si>
    <t>2170203</t>
  </si>
  <si>
    <t xml:space="preserve">      反假币</t>
  </si>
  <si>
    <t>2170204</t>
  </si>
  <si>
    <t xml:space="preserve">      重点金融机构监管</t>
  </si>
  <si>
    <t>2170205</t>
  </si>
  <si>
    <t xml:space="preserve">      金融稽查与案件处理</t>
  </si>
  <si>
    <t>2170206</t>
  </si>
  <si>
    <t xml:space="preserve">      金融行业电子化建设</t>
  </si>
  <si>
    <t>2170207</t>
  </si>
  <si>
    <t xml:space="preserve">      从业人员资格考试</t>
  </si>
  <si>
    <t>2170208</t>
  </si>
  <si>
    <t xml:space="preserve">      反洗钱</t>
  </si>
  <si>
    <t>2170299</t>
  </si>
  <si>
    <t xml:space="preserve">      金融部门其他监管支出</t>
  </si>
  <si>
    <t>21703</t>
  </si>
  <si>
    <t xml:space="preserve">   金融发展支出</t>
  </si>
  <si>
    <t>2170301</t>
  </si>
  <si>
    <t xml:space="preserve">      政策性银行亏损补贴</t>
  </si>
  <si>
    <t>2170302</t>
  </si>
  <si>
    <t xml:space="preserve">      利息费用补贴支出</t>
  </si>
  <si>
    <t>2170303</t>
  </si>
  <si>
    <t xml:space="preserve">      补充资本金</t>
  </si>
  <si>
    <t>2170304</t>
  </si>
  <si>
    <t xml:space="preserve">      风险基金补助</t>
  </si>
  <si>
    <t>2170399</t>
  </si>
  <si>
    <t xml:space="preserve">      其他金融发展支出</t>
  </si>
  <si>
    <t>21704</t>
  </si>
  <si>
    <t xml:space="preserve">    金融调控支出</t>
  </si>
  <si>
    <t>2170401</t>
  </si>
  <si>
    <t xml:space="preserve">      中央银行亏损补贴</t>
  </si>
  <si>
    <t>2170499</t>
  </si>
  <si>
    <t xml:space="preserve">      其他金融调控支出</t>
  </si>
  <si>
    <t>21799</t>
  </si>
  <si>
    <t xml:space="preserve">   其他金融支出</t>
  </si>
  <si>
    <t>2179902</t>
  </si>
  <si>
    <t xml:space="preserve">      重点企业贷款贴息</t>
  </si>
  <si>
    <t>2179999</t>
  </si>
  <si>
    <t xml:space="preserve">      其他金融支出</t>
  </si>
  <si>
    <t>219</t>
  </si>
  <si>
    <t>十七、援助其他地区支出</t>
  </si>
  <si>
    <t>21901</t>
  </si>
  <si>
    <t xml:space="preserve">   一般公共服务</t>
  </si>
  <si>
    <t>21902</t>
  </si>
  <si>
    <t xml:space="preserve">   教育</t>
  </si>
  <si>
    <t>21903</t>
  </si>
  <si>
    <t xml:space="preserve">   文化体育与传媒</t>
  </si>
  <si>
    <t>21904</t>
  </si>
  <si>
    <t xml:space="preserve">   医疗卫生</t>
  </si>
  <si>
    <t>21905</t>
  </si>
  <si>
    <t xml:space="preserve">   节能环保</t>
  </si>
  <si>
    <t>21906</t>
  </si>
  <si>
    <t xml:space="preserve">   农业</t>
  </si>
  <si>
    <t>21907</t>
  </si>
  <si>
    <t xml:space="preserve">   交通运输</t>
  </si>
  <si>
    <t>21908</t>
  </si>
  <si>
    <t xml:space="preserve">   住房保障</t>
  </si>
  <si>
    <t>21999</t>
  </si>
  <si>
    <t xml:space="preserve">   其他支出</t>
  </si>
  <si>
    <t>220</t>
  </si>
  <si>
    <t>十八、自然资源海洋气象等支出</t>
  </si>
  <si>
    <t>22001</t>
  </si>
  <si>
    <t xml:space="preserve">   自然资源事务</t>
  </si>
  <si>
    <t>2200101</t>
  </si>
  <si>
    <t>2200102</t>
  </si>
  <si>
    <t>2200103</t>
  </si>
  <si>
    <t>2200104</t>
  </si>
  <si>
    <t xml:space="preserve">      自然资源规划及管理</t>
  </si>
  <si>
    <t>2200106</t>
  </si>
  <si>
    <t xml:space="preserve">      自然资源利用与保护</t>
  </si>
  <si>
    <t>2200107</t>
  </si>
  <si>
    <t xml:space="preserve">      自然资源社会公益服务</t>
  </si>
  <si>
    <t>2200108</t>
  </si>
  <si>
    <t xml:space="preserve">      自然资源行业业务管理</t>
  </si>
  <si>
    <t>2200109</t>
  </si>
  <si>
    <t xml:space="preserve">      自然资源调查与确权登记</t>
  </si>
  <si>
    <t>2200112</t>
  </si>
  <si>
    <t xml:space="preserve">      土地资源储备支出</t>
  </si>
  <si>
    <t>2200113</t>
  </si>
  <si>
    <t xml:space="preserve">      地质矿产资源与环境调查</t>
  </si>
  <si>
    <t>2200114</t>
  </si>
  <si>
    <t xml:space="preserve">      地质勘查与矿产资源管理</t>
  </si>
  <si>
    <t>2200115</t>
  </si>
  <si>
    <t xml:space="preserve">      地质转产项目财政贴息</t>
  </si>
  <si>
    <t>2200116</t>
  </si>
  <si>
    <t xml:space="preserve">      国外风险勘查</t>
  </si>
  <si>
    <t>2200119</t>
  </si>
  <si>
    <t xml:space="preserve">      地质勘查基金（周转金）支出</t>
  </si>
  <si>
    <t>2200120</t>
  </si>
  <si>
    <t xml:space="preserve">      海域与海岛管理</t>
  </si>
  <si>
    <t>2200121</t>
  </si>
  <si>
    <t xml:space="preserve">      自然资源国际合作与海洋权益维护</t>
  </si>
  <si>
    <t>2200122</t>
  </si>
  <si>
    <t xml:space="preserve">      自然资源卫星</t>
  </si>
  <si>
    <t>2200123</t>
  </si>
  <si>
    <t xml:space="preserve">      极地考察</t>
  </si>
  <si>
    <t>2200124</t>
  </si>
  <si>
    <t xml:space="preserve">      深海调查与资源开发</t>
  </si>
  <si>
    <t>2200125</t>
  </si>
  <si>
    <t xml:space="preserve">      海港航标维护</t>
  </si>
  <si>
    <t>2200126</t>
  </si>
  <si>
    <t xml:space="preserve">      海水淡化</t>
  </si>
  <si>
    <t>2200127</t>
  </si>
  <si>
    <t xml:space="preserve">      无居民海岛使用金支出</t>
  </si>
  <si>
    <t>2200128</t>
  </si>
  <si>
    <t xml:space="preserve">      海洋战略规划与预警监测</t>
  </si>
  <si>
    <t>2200129</t>
  </si>
  <si>
    <t xml:space="preserve">      基础测绘与地理信息监管</t>
  </si>
  <si>
    <t>2200150</t>
  </si>
  <si>
    <t>2200199</t>
  </si>
  <si>
    <t xml:space="preserve">      其他自然资源事务支出</t>
  </si>
  <si>
    <t>22005</t>
  </si>
  <si>
    <t xml:space="preserve">   气象事务</t>
  </si>
  <si>
    <t>2200501</t>
  </si>
  <si>
    <t>2200502</t>
  </si>
  <si>
    <t>2200503</t>
  </si>
  <si>
    <t>2200504</t>
  </si>
  <si>
    <t xml:space="preserve">      气象事业机构</t>
  </si>
  <si>
    <t>2200506</t>
  </si>
  <si>
    <t xml:space="preserve">      气象探测</t>
  </si>
  <si>
    <t>2200507</t>
  </si>
  <si>
    <t xml:space="preserve">      气象信息传输及管理</t>
  </si>
  <si>
    <t>2200508</t>
  </si>
  <si>
    <t xml:space="preserve">      气象预报预测</t>
  </si>
  <si>
    <t>2200509</t>
  </si>
  <si>
    <t xml:space="preserve">      气象服务</t>
  </si>
  <si>
    <t>2200510</t>
  </si>
  <si>
    <t xml:space="preserve">      气象装备保障维护</t>
  </si>
  <si>
    <t>2200511</t>
  </si>
  <si>
    <t xml:space="preserve">      气象基础设施建设与维修</t>
  </si>
  <si>
    <t>2200512</t>
  </si>
  <si>
    <t xml:space="preserve">      气象卫星</t>
  </si>
  <si>
    <t>2200513</t>
  </si>
  <si>
    <t xml:space="preserve">      气象法规与标准</t>
  </si>
  <si>
    <t>2200514</t>
  </si>
  <si>
    <t xml:space="preserve">      气象资金审计稽查</t>
  </si>
  <si>
    <t>2200599</t>
  </si>
  <si>
    <t xml:space="preserve">      其他气象事务支出</t>
  </si>
  <si>
    <t>22099</t>
  </si>
  <si>
    <t xml:space="preserve">   其他自然资源海洋气象等支出</t>
  </si>
  <si>
    <t>221</t>
  </si>
  <si>
    <t>十九、住房保障支出</t>
  </si>
  <si>
    <t>22101</t>
  </si>
  <si>
    <t xml:space="preserve">   保障性安居工程支出</t>
  </si>
  <si>
    <t>2210101</t>
  </si>
  <si>
    <t xml:space="preserve">      廉租住房</t>
  </si>
  <si>
    <t>2210102</t>
  </si>
  <si>
    <t xml:space="preserve">      沉陷区治理</t>
  </si>
  <si>
    <t>2210103</t>
  </si>
  <si>
    <t xml:space="preserve">      棚户区改造</t>
  </si>
  <si>
    <t>2210104</t>
  </si>
  <si>
    <t xml:space="preserve">      少数民族地区游牧民定居工程</t>
  </si>
  <si>
    <t>2210105</t>
  </si>
  <si>
    <t xml:space="preserve">      农村危房改造</t>
  </si>
  <si>
    <t>2210106</t>
  </si>
  <si>
    <t xml:space="preserve">      公共租赁住房</t>
  </si>
  <si>
    <t>2210107</t>
  </si>
  <si>
    <t xml:space="preserve">      保障性住房租金补贴</t>
  </si>
  <si>
    <t>2210108</t>
  </si>
  <si>
    <t xml:space="preserve">      老旧小区改造</t>
  </si>
  <si>
    <t>2210109</t>
  </si>
  <si>
    <t xml:space="preserve">      住房租赁市场发展</t>
  </si>
  <si>
    <t>2210199</t>
  </si>
  <si>
    <t xml:space="preserve">      其他保障性安居工程支出</t>
  </si>
  <si>
    <t>22102</t>
  </si>
  <si>
    <t xml:space="preserve">   住房改革支出</t>
  </si>
  <si>
    <t>2210201</t>
  </si>
  <si>
    <t xml:space="preserve">      住房公积金</t>
  </si>
  <si>
    <t>2210202</t>
  </si>
  <si>
    <t xml:space="preserve">      提租补贴</t>
  </si>
  <si>
    <t>2210203</t>
  </si>
  <si>
    <t xml:space="preserve">      购房补贴</t>
  </si>
  <si>
    <t>22103</t>
  </si>
  <si>
    <t xml:space="preserve">   城乡社区住宅</t>
  </si>
  <si>
    <t>2210301</t>
  </si>
  <si>
    <t xml:space="preserve">      公有住房建设和维修改造支出</t>
  </si>
  <si>
    <t>2210302</t>
  </si>
  <si>
    <t xml:space="preserve">      住房公积金管理</t>
  </si>
  <si>
    <t>2210399</t>
  </si>
  <si>
    <t xml:space="preserve">      其他城乡社区住宅支出</t>
  </si>
  <si>
    <t>222</t>
  </si>
  <si>
    <t>二十、粮油物资储备支出</t>
  </si>
  <si>
    <t>22201</t>
  </si>
  <si>
    <t xml:space="preserve">   粮油事务</t>
  </si>
  <si>
    <t>2220101</t>
  </si>
  <si>
    <t>2220102</t>
  </si>
  <si>
    <t>2220103</t>
  </si>
  <si>
    <t>2220104</t>
  </si>
  <si>
    <t xml:space="preserve">      粮食财务与审计支出</t>
  </si>
  <si>
    <t>2220105</t>
  </si>
  <si>
    <t xml:space="preserve">      粮食信息统计</t>
  </si>
  <si>
    <t>2220106</t>
  </si>
  <si>
    <t xml:space="preserve">      粮食专项业务活动</t>
  </si>
  <si>
    <t>2220107</t>
  </si>
  <si>
    <t xml:space="preserve">      国家粮油差价补贴</t>
  </si>
  <si>
    <t>2220112</t>
  </si>
  <si>
    <t xml:space="preserve">      粮食财务挂账利息补贴</t>
  </si>
  <si>
    <t>2220113</t>
  </si>
  <si>
    <t xml:space="preserve">      粮食财务挂账消化款</t>
  </si>
  <si>
    <t>2220114</t>
  </si>
  <si>
    <t xml:space="preserve">      处理陈化粮补贴</t>
  </si>
  <si>
    <t>2220115</t>
  </si>
  <si>
    <t xml:space="preserve">      粮食风险基金</t>
  </si>
  <si>
    <t>2220118</t>
  </si>
  <si>
    <t xml:space="preserve">      粮油市场调控专项资金</t>
  </si>
  <si>
    <t>2220119</t>
  </si>
  <si>
    <t xml:space="preserve">      设施建设</t>
  </si>
  <si>
    <t>2220120</t>
  </si>
  <si>
    <t xml:space="preserve">      设施安全</t>
  </si>
  <si>
    <t>2220121</t>
  </si>
  <si>
    <t xml:space="preserve">      物资保管保养</t>
  </si>
  <si>
    <t>2220150</t>
  </si>
  <si>
    <t>2220199</t>
  </si>
  <si>
    <t xml:space="preserve">      其他粮油事务支出</t>
  </si>
  <si>
    <t>22203</t>
  </si>
  <si>
    <t xml:space="preserve">   能源储备</t>
  </si>
  <si>
    <t>2220301</t>
  </si>
  <si>
    <t xml:space="preserve">      石油储备</t>
  </si>
  <si>
    <t>2220303</t>
  </si>
  <si>
    <t xml:space="preserve">      天然铀能源储备</t>
  </si>
  <si>
    <t>2220304</t>
  </si>
  <si>
    <t xml:space="preserve">      煤炭储备</t>
  </si>
  <si>
    <t>2220305</t>
  </si>
  <si>
    <t xml:space="preserve">      成品油储备</t>
  </si>
  <si>
    <t>2220399</t>
  </si>
  <si>
    <t xml:space="preserve">      其他能源储备支出</t>
  </si>
  <si>
    <t>22204</t>
  </si>
  <si>
    <t xml:space="preserve">   粮油储备</t>
  </si>
  <si>
    <t>2220401</t>
  </si>
  <si>
    <t xml:space="preserve">      储备粮油补贴</t>
  </si>
  <si>
    <t>2220402</t>
  </si>
  <si>
    <t xml:space="preserve">      储备粮油差价补贴</t>
  </si>
  <si>
    <t>2220403</t>
  </si>
  <si>
    <t xml:space="preserve">      储备粮（油）库建设</t>
  </si>
  <si>
    <t>2220404</t>
  </si>
  <si>
    <t xml:space="preserve">      最低收购价政策支出</t>
  </si>
  <si>
    <t>2220499</t>
  </si>
  <si>
    <t xml:space="preserve">      其他粮油储备支出</t>
  </si>
  <si>
    <t>22205</t>
  </si>
  <si>
    <t xml:space="preserve">   重要商品储备</t>
  </si>
  <si>
    <t>2220501</t>
  </si>
  <si>
    <t xml:space="preserve">      棉花储备</t>
  </si>
  <si>
    <t>2220502</t>
  </si>
  <si>
    <t xml:space="preserve">      食糖储备</t>
  </si>
  <si>
    <t>2220503</t>
  </si>
  <si>
    <t xml:space="preserve">      肉类储备</t>
  </si>
  <si>
    <t>2220504</t>
  </si>
  <si>
    <t xml:space="preserve">      化肥储备</t>
  </si>
  <si>
    <t>2220505</t>
  </si>
  <si>
    <t xml:space="preserve">      农药储备</t>
  </si>
  <si>
    <t>2220506</t>
  </si>
  <si>
    <t xml:space="preserve">      边销茶储备</t>
  </si>
  <si>
    <t>2220507</t>
  </si>
  <si>
    <t xml:space="preserve">      羊毛储备</t>
  </si>
  <si>
    <t>2220508</t>
  </si>
  <si>
    <t xml:space="preserve">      医药储备</t>
  </si>
  <si>
    <t>2220509</t>
  </si>
  <si>
    <t xml:space="preserve">      食盐储备</t>
  </si>
  <si>
    <t>2220510</t>
  </si>
  <si>
    <t xml:space="preserve">      战略物资储备</t>
  </si>
  <si>
    <t>2220511</t>
  </si>
  <si>
    <t xml:space="preserve">      应急物资储备</t>
  </si>
  <si>
    <t>2220599</t>
  </si>
  <si>
    <t xml:space="preserve">      其他重要商品储备支出</t>
  </si>
  <si>
    <t>224</t>
  </si>
  <si>
    <t>二十一、灾害防治及应急管理支出</t>
  </si>
  <si>
    <t>22401</t>
  </si>
  <si>
    <t xml:space="preserve">   应急管理事务</t>
  </si>
  <si>
    <t>2240101</t>
  </si>
  <si>
    <t>2240102</t>
  </si>
  <si>
    <t>2240103</t>
  </si>
  <si>
    <t>2240104</t>
  </si>
  <si>
    <t xml:space="preserve">      灾害风险防治</t>
  </si>
  <si>
    <t>2240105</t>
  </si>
  <si>
    <t xml:space="preserve">      国务院安委会专项</t>
  </si>
  <si>
    <t>2240106</t>
  </si>
  <si>
    <t xml:space="preserve">      安全监管</t>
  </si>
  <si>
    <t>2240108</t>
  </si>
  <si>
    <t xml:space="preserve">      应急救援</t>
  </si>
  <si>
    <t>2240109</t>
  </si>
  <si>
    <t xml:space="preserve">      应急管理</t>
  </si>
  <si>
    <t>2240150</t>
  </si>
  <si>
    <t>2240199</t>
  </si>
  <si>
    <t xml:space="preserve">      其他应急管理支出</t>
  </si>
  <si>
    <t>22402</t>
  </si>
  <si>
    <t xml:space="preserve">   消防事务</t>
  </si>
  <si>
    <t>2240201</t>
  </si>
  <si>
    <t>2240202</t>
  </si>
  <si>
    <t>2240203</t>
  </si>
  <si>
    <t>2240204</t>
  </si>
  <si>
    <t xml:space="preserve">      消防应急救援</t>
  </si>
  <si>
    <t>2240299</t>
  </si>
  <si>
    <t xml:space="preserve">      其他消防事务支出</t>
  </si>
  <si>
    <t>22404</t>
  </si>
  <si>
    <t xml:space="preserve">   煤矿安全</t>
  </si>
  <si>
    <t>2240401</t>
  </si>
  <si>
    <t>2240402</t>
  </si>
  <si>
    <t>2240403</t>
  </si>
  <si>
    <t>2240404</t>
  </si>
  <si>
    <t xml:space="preserve">      煤矿安全监察事务</t>
  </si>
  <si>
    <t>2240405</t>
  </si>
  <si>
    <t xml:space="preserve">      煤矿应急救援事务</t>
  </si>
  <si>
    <t>2240450</t>
  </si>
  <si>
    <t>2240499</t>
  </si>
  <si>
    <t xml:space="preserve">      其他煤矿安全支出</t>
  </si>
  <si>
    <t>22405</t>
  </si>
  <si>
    <t xml:space="preserve">   地震事务</t>
  </si>
  <si>
    <t>2240501</t>
  </si>
  <si>
    <t>2240502</t>
  </si>
  <si>
    <t>2240503</t>
  </si>
  <si>
    <t>2240504</t>
  </si>
  <si>
    <t xml:space="preserve">      地震监测</t>
  </si>
  <si>
    <t>2240505</t>
  </si>
  <si>
    <t xml:space="preserve">      地震预测预报</t>
  </si>
  <si>
    <t>2240506</t>
  </si>
  <si>
    <t xml:space="preserve">      地震灾害预防</t>
  </si>
  <si>
    <t>2240507</t>
  </si>
  <si>
    <t xml:space="preserve">      地震应急救援</t>
  </si>
  <si>
    <t>2240508</t>
  </si>
  <si>
    <t xml:space="preserve">      地震环境探察</t>
  </si>
  <si>
    <t>2240509</t>
  </si>
  <si>
    <t xml:space="preserve">      防震减灾信息管理</t>
  </si>
  <si>
    <t>2240510</t>
  </si>
  <si>
    <t xml:space="preserve">      防震减灾基础管理</t>
  </si>
  <si>
    <t>2240550</t>
  </si>
  <si>
    <t xml:space="preserve">      地震事业机构</t>
  </si>
  <si>
    <t>2240599</t>
  </si>
  <si>
    <t xml:space="preserve">      其他地震事务支出</t>
  </si>
  <si>
    <t>22406</t>
  </si>
  <si>
    <t xml:space="preserve">   自然灾害防治</t>
  </si>
  <si>
    <t>2240601</t>
  </si>
  <si>
    <t xml:space="preserve">      地质灾害防治</t>
  </si>
  <si>
    <t>2240602</t>
  </si>
  <si>
    <t xml:space="preserve">      森林草原防灾减灾</t>
  </si>
  <si>
    <t>2240699</t>
  </si>
  <si>
    <t xml:space="preserve">      其他自然灾害防治支出</t>
  </si>
  <si>
    <t>22407</t>
  </si>
  <si>
    <t xml:space="preserve">   自然灾害救灾及恢复重建支出</t>
  </si>
  <si>
    <t>2240703</t>
  </si>
  <si>
    <t xml:space="preserve">      自然灾害救灾补助</t>
  </si>
  <si>
    <t>2240704</t>
  </si>
  <si>
    <t xml:space="preserve">      自然灾害灾后重建补助</t>
  </si>
  <si>
    <t>2240799</t>
  </si>
  <si>
    <t xml:space="preserve">      其他自然灾害救灾及恢复重建支出</t>
  </si>
  <si>
    <t>22499</t>
  </si>
  <si>
    <t xml:space="preserve">   其他灾害防治及应急管理支出</t>
  </si>
  <si>
    <t>227</t>
  </si>
  <si>
    <t>二十二、预备费</t>
  </si>
  <si>
    <t>232</t>
  </si>
  <si>
    <t>二十三、债务付息支出</t>
  </si>
  <si>
    <t>23203</t>
  </si>
  <si>
    <t xml:space="preserve">   地方政府一般债务付息支出</t>
  </si>
  <si>
    <t>2320301</t>
  </si>
  <si>
    <t xml:space="preserve">      地方政府一般债券付息支出</t>
  </si>
  <si>
    <t>2320302</t>
  </si>
  <si>
    <t xml:space="preserve">      地方政府向外国政府借款付息支出</t>
  </si>
  <si>
    <t>2320303</t>
  </si>
  <si>
    <t xml:space="preserve">      地方政府向国际组织借款付息支出</t>
  </si>
  <si>
    <t>2320399</t>
  </si>
  <si>
    <t xml:space="preserve">      地方政府其他一般债务付息支出</t>
  </si>
  <si>
    <t>233</t>
  </si>
  <si>
    <t>二十四、债务发行费用支出</t>
  </si>
  <si>
    <t>23303</t>
  </si>
  <si>
    <t xml:space="preserve">   地方政府一般债务发行费用支出</t>
  </si>
  <si>
    <t>229</t>
  </si>
  <si>
    <t>二十五、其他支出</t>
  </si>
  <si>
    <t>22902</t>
  </si>
  <si>
    <t xml:space="preserve">   年初预留</t>
  </si>
  <si>
    <t>22999</t>
  </si>
  <si>
    <t>支          出           合           计</t>
  </si>
  <si>
    <t/>
  </si>
  <si>
    <t>2022年一般公共预算支出来源明细表</t>
  </si>
  <si>
    <t>合计</t>
  </si>
  <si>
    <t>当年财力安排</t>
  </si>
  <si>
    <t>专项转移支付收入安排</t>
  </si>
  <si>
    <t>动用上年结余安排</t>
  </si>
  <si>
    <t>调入资金</t>
  </si>
  <si>
    <t>政府债务资金</t>
  </si>
  <si>
    <t>动用预算稳定调节基金</t>
  </si>
  <si>
    <t xml:space="preserve">      律师管理</t>
  </si>
  <si>
    <t xml:space="preserve">      公共法律服务</t>
  </si>
  <si>
    <t xml:space="preserve">      残疾人就业</t>
  </si>
  <si>
    <t xml:space="preserve">      其他巩固脱贫衔接乡村振兴支出</t>
  </si>
  <si>
    <t xml:space="preserve">      对村级公益事业建设的补助</t>
  </si>
  <si>
    <t xml:space="preserve">   消防救援事务</t>
  </si>
  <si>
    <t xml:space="preserve">      其他消防救援事务支出</t>
  </si>
  <si>
    <t>2022年一般公共预算收支平衡表</t>
  </si>
  <si>
    <t>收入</t>
  </si>
  <si>
    <t>支出</t>
  </si>
  <si>
    <t>上年决算
（执行)数</t>
  </si>
  <si>
    <t>预算数为上年决算数</t>
  </si>
  <si>
    <t>预算数为上年决算数%</t>
  </si>
  <si>
    <t>本级收入合计</t>
  </si>
  <si>
    <t>本级支出合计</t>
  </si>
  <si>
    <t>转移性收入</t>
  </si>
  <si>
    <t>转移性支出</t>
  </si>
  <si>
    <t xml:space="preserve">  上级补助收入</t>
  </si>
  <si>
    <t xml:space="preserve">  上解支出</t>
  </si>
  <si>
    <t xml:space="preserve">    返还性收入</t>
  </si>
  <si>
    <t xml:space="preserve">    体制上解支出</t>
  </si>
  <si>
    <t xml:space="preserve">      所得税基数返还收入 </t>
  </si>
  <si>
    <t xml:space="preserve">    专项上解支出</t>
  </si>
  <si>
    <t xml:space="preserve">      成品油税费改革税收返还收入</t>
  </si>
  <si>
    <t xml:space="preserve">      增值税税收返还收入</t>
  </si>
  <si>
    <t xml:space="preserve">      消费税税收返还收入</t>
  </si>
  <si>
    <t xml:space="preserve">      增值税五五分享税收返还收入</t>
  </si>
  <si>
    <t xml:space="preserve">      其他返还性收入</t>
  </si>
  <si>
    <t xml:space="preserve">    一般性转移支付收入</t>
  </si>
  <si>
    <t xml:space="preserve">      体制补助收入</t>
  </si>
  <si>
    <t xml:space="preserve">      均衡性转移支付收入</t>
  </si>
  <si>
    <t xml:space="preserve">      县级基本财力保障机制奖补资金收入</t>
  </si>
  <si>
    <t xml:space="preserve">      结算补助收入</t>
  </si>
  <si>
    <t xml:space="preserve">      资源枯竭型城市转移支付补助收入</t>
  </si>
  <si>
    <t xml:space="preserve">      企业事业单位划转补助收入</t>
  </si>
  <si>
    <t xml:space="preserve">      产粮（油）大县奖励资金收入</t>
  </si>
  <si>
    <t xml:space="preserve">      重点生态功能区转移支付收入</t>
  </si>
  <si>
    <t xml:space="preserve">      固定数额补助收入</t>
  </si>
  <si>
    <t xml:space="preserve">      革命老区转移支付收入</t>
  </si>
  <si>
    <t xml:space="preserve">      民族地区转移支付收入</t>
  </si>
  <si>
    <t xml:space="preserve">      边境地区转移支付收入</t>
  </si>
  <si>
    <t xml:space="preserve">      欠发达地区转移支付收入</t>
  </si>
  <si>
    <t xml:space="preserve">      一般公共服务共同财政事权转移支付收入</t>
  </si>
  <si>
    <t xml:space="preserve">      外交共同财政事权转移支付收入</t>
  </si>
  <si>
    <t xml:space="preserve">      国防共同财政事权转移支付收入</t>
  </si>
  <si>
    <t xml:space="preserve">      公共安全共同财政事权转移支付收入</t>
  </si>
  <si>
    <t xml:space="preserve">      教育共同财政事权转移支付收入</t>
  </si>
  <si>
    <t xml:space="preserve">      科学技术共同财政事权转移支付收入</t>
  </si>
  <si>
    <t xml:space="preserve">      文化旅游体育与传媒共同财政事权转移支付收入</t>
  </si>
  <si>
    <t xml:space="preserve">      社会保障和就业共同财政事权转移支付收入</t>
  </si>
  <si>
    <t xml:space="preserve">      医疗卫生共同财政事权转移支付收入</t>
  </si>
  <si>
    <t xml:space="preserve">      节能环保共同财政事权转移支付收入</t>
  </si>
  <si>
    <t xml:space="preserve">      城乡社区共同财政事权转移支付收入</t>
  </si>
  <si>
    <t xml:space="preserve">      农林水共同财政事权转移支付收入</t>
  </si>
  <si>
    <t xml:space="preserve">      交通运输共同财政事权转移支付收入</t>
  </si>
  <si>
    <t xml:space="preserve">      资源勘探信息等共同财政事权转移支付收入</t>
  </si>
  <si>
    <t xml:space="preserve">      商业服务业等共同财政事权转移支付收入</t>
  </si>
  <si>
    <t xml:space="preserve">      金融共同财政事权转移支付收入</t>
  </si>
  <si>
    <t xml:space="preserve">      自然资源海洋气象等共同财政事权转移支付收入</t>
  </si>
  <si>
    <t xml:space="preserve">      住房保障共同财政事权转移支付收入</t>
  </si>
  <si>
    <t xml:space="preserve">      粮油物资储备共同财政事权转移支付收入</t>
  </si>
  <si>
    <t xml:space="preserve">      灾害防治及应急管理共同财政事权转移支付收入</t>
  </si>
  <si>
    <t xml:space="preserve">      其他共同财政事权转移支付收入</t>
  </si>
  <si>
    <t xml:space="preserve">      其他一般性转移支付收入</t>
  </si>
  <si>
    <t xml:space="preserve">    专项转移支付收入</t>
  </si>
  <si>
    <t xml:space="preserve">      一般公共服务</t>
  </si>
  <si>
    <t xml:space="preserve">      外交</t>
  </si>
  <si>
    <t xml:space="preserve">      国防</t>
  </si>
  <si>
    <t xml:space="preserve">      公共安全</t>
  </si>
  <si>
    <t xml:space="preserve">      教育</t>
  </si>
  <si>
    <t xml:space="preserve">      科学技术</t>
  </si>
  <si>
    <t xml:space="preserve">      文化旅游体育与传媒</t>
  </si>
  <si>
    <t xml:space="preserve">      社会保障和就业</t>
  </si>
  <si>
    <t xml:space="preserve">      卫生健康</t>
  </si>
  <si>
    <t xml:space="preserve">      节能环保</t>
  </si>
  <si>
    <t xml:space="preserve">      城乡社区</t>
  </si>
  <si>
    <t xml:space="preserve">      农林水</t>
  </si>
  <si>
    <t xml:space="preserve">      交通运输</t>
  </si>
  <si>
    <t xml:space="preserve">      资源勘探信息等</t>
  </si>
  <si>
    <t xml:space="preserve">      商业服务业等</t>
  </si>
  <si>
    <t xml:space="preserve">      金融</t>
  </si>
  <si>
    <t xml:space="preserve">      自然资源海洋气象等</t>
  </si>
  <si>
    <t xml:space="preserve">      住房保障</t>
  </si>
  <si>
    <t xml:space="preserve">      粮油物资储备</t>
  </si>
  <si>
    <t xml:space="preserve">      灾害防治及应急管理</t>
  </si>
  <si>
    <t xml:space="preserve">      其他收入</t>
  </si>
  <si>
    <t xml:space="preserve">  下级上解收入</t>
  </si>
  <si>
    <t xml:space="preserve">     体制上解收入</t>
  </si>
  <si>
    <t xml:space="preserve">     专项上解收入</t>
  </si>
  <si>
    <t xml:space="preserve">  待偿债置换一般债券上年结余</t>
  </si>
  <si>
    <t xml:space="preserve">  上年结余收入</t>
  </si>
  <si>
    <t xml:space="preserve">  调入资金</t>
  </si>
  <si>
    <t xml:space="preserve">    从政府性基金预算调入</t>
  </si>
  <si>
    <t xml:space="preserve">  补助下级支出</t>
  </si>
  <si>
    <t xml:space="preserve">      其中：从抗疫特别国债调入</t>
  </si>
  <si>
    <t xml:space="preserve">  调出资金</t>
  </si>
  <si>
    <t xml:space="preserve">    从国有资本经营预算调入</t>
  </si>
  <si>
    <t xml:space="preserve">  安排预算稳定调节基金</t>
  </si>
  <si>
    <t xml:space="preserve">    从其他资金调入</t>
  </si>
  <si>
    <t xml:space="preserve">  补充预算周转金</t>
  </si>
  <si>
    <t xml:space="preserve">  地方政府一般债务收入</t>
  </si>
  <si>
    <t xml:space="preserve">  地方政府一般债务还本支出</t>
  </si>
  <si>
    <t xml:space="preserve">  地方政府一般债务转贷收入</t>
  </si>
  <si>
    <t xml:space="preserve">  地方政府一般债务转贷支出</t>
  </si>
  <si>
    <t xml:space="preserve">  接受其他地区援助收入</t>
  </si>
  <si>
    <t xml:space="preserve">  援助其他地区支出</t>
  </si>
  <si>
    <t xml:space="preserve">  动用预算稳定调节基金</t>
  </si>
  <si>
    <t xml:space="preserve">  计划单列市上解省支出</t>
  </si>
  <si>
    <t xml:space="preserve">  省补助计划单列市收入</t>
  </si>
  <si>
    <t xml:space="preserve">  省补助计划单列市支出</t>
  </si>
  <si>
    <t xml:space="preserve">  计划单列市上解省收入</t>
  </si>
  <si>
    <t xml:space="preserve">  年终结余</t>
  </si>
  <si>
    <t>收入总计</t>
  </si>
  <si>
    <t>支出总计</t>
  </si>
  <si>
    <t>一般公共预算安排基本支出分经济科目表</t>
  </si>
  <si>
    <t>经济科目名称</t>
  </si>
  <si>
    <t>501</t>
  </si>
  <si>
    <t>　[50101]工资奖金津补贴</t>
  </si>
  <si>
    <t>　[50102]社会保障缴费</t>
  </si>
  <si>
    <t>　[50103]住房公积金</t>
  </si>
  <si>
    <t>　[50199]其他工资福利支出</t>
  </si>
  <si>
    <t>502</t>
  </si>
  <si>
    <t>　[50201]办公经费</t>
  </si>
  <si>
    <t>　[50202]会议费</t>
  </si>
  <si>
    <t>　[50203]培训费</t>
  </si>
  <si>
    <t>　[50204]专用材料购置费</t>
  </si>
  <si>
    <t>　[50205]委托业务费</t>
  </si>
  <si>
    <t>　[50208]公务用车运行维护费</t>
  </si>
  <si>
    <t>　[50209]维修（护）费</t>
  </si>
  <si>
    <t>　[50299]其他商品和服务支出</t>
  </si>
  <si>
    <t>503</t>
  </si>
  <si>
    <t>　[50306]设备购置</t>
  </si>
  <si>
    <t>　[50399]其他资本性支出</t>
  </si>
  <si>
    <t>505</t>
  </si>
  <si>
    <t>　[50501]工资福利支出</t>
  </si>
  <si>
    <t>50502</t>
  </si>
  <si>
    <t>　[5050203]公务用车运行维护费</t>
  </si>
  <si>
    <t>　[5050299]商品和服务支出</t>
  </si>
  <si>
    <t>50601</t>
  </si>
  <si>
    <t>　[5060199]资本性支出（一）</t>
  </si>
  <si>
    <t>509</t>
  </si>
  <si>
    <t>　[50901]社会福利和救助</t>
  </si>
  <si>
    <t>　[50905]离退休费</t>
  </si>
  <si>
    <t>2022年一般公共预算“三公”经费支出情况统计表</t>
  </si>
  <si>
    <t>单位:万元</t>
  </si>
  <si>
    <t>2022年预算数</t>
  </si>
  <si>
    <t>因公出国（境）费</t>
  </si>
  <si>
    <t>公务接待费</t>
  </si>
  <si>
    <t>公务用车购置及运行费</t>
  </si>
  <si>
    <t> ①公务用车购置费</t>
  </si>
  <si>
    <t> ②公务用车运行维护费</t>
  </si>
  <si>
    <t>2022年政府一般债务限额和债务余额情况表</t>
  </si>
  <si>
    <t>地区名称</t>
  </si>
  <si>
    <t>政府债务限额</t>
  </si>
  <si>
    <t>政府债务余额</t>
  </si>
  <si>
    <t>备  注</t>
  </si>
  <si>
    <t>中阳县</t>
  </si>
  <si>
    <t>一般债务</t>
  </si>
  <si>
    <t>2022年政府专项债务限额和债务余额情况表</t>
  </si>
  <si>
    <t>专项债务</t>
  </si>
  <si>
    <t>2022年政府性基金预算收支明细表</t>
  </si>
  <si>
    <t>上年执行数</t>
  </si>
  <si>
    <t>为上年预算数的%</t>
  </si>
  <si>
    <t>为上年执行数的%</t>
  </si>
  <si>
    <t>科目代码</t>
  </si>
  <si>
    <t>一、农网还贷资金收入</t>
  </si>
  <si>
    <t>一、文化旅游体育与传媒支出</t>
  </si>
  <si>
    <t>二、海南省高等级公路车辆通行附加费收入</t>
  </si>
  <si>
    <t>20707</t>
  </si>
  <si>
    <t xml:space="preserve">   国家电影事业发展专项资金安排的支出</t>
  </si>
  <si>
    <t>三、国家电影事业发展专项资金收入</t>
  </si>
  <si>
    <t>2070701</t>
  </si>
  <si>
    <t xml:space="preserve">      资助国产影片放映</t>
  </si>
  <si>
    <t>四、国有土地收益基金收入</t>
  </si>
  <si>
    <t>2070702</t>
  </si>
  <si>
    <t xml:space="preserve">      资助影院建设</t>
  </si>
  <si>
    <t>五、农业土地开发资金收入</t>
  </si>
  <si>
    <t>2070703</t>
  </si>
  <si>
    <t xml:space="preserve">      资助少数民族语电影译制</t>
  </si>
  <si>
    <t>六、国有土地使用权出让收入</t>
  </si>
  <si>
    <t>2070704</t>
  </si>
  <si>
    <t xml:space="preserve">      购买农村电影公益性放映版权服务</t>
  </si>
  <si>
    <t xml:space="preserve">  土地出让价款收入</t>
  </si>
  <si>
    <t>2070799</t>
  </si>
  <si>
    <t xml:space="preserve">      其他国家电影事业发展专项资金支出</t>
  </si>
  <si>
    <t xml:space="preserve">  补缴的土地价款</t>
  </si>
  <si>
    <t>20709</t>
  </si>
  <si>
    <t xml:space="preserve">   旅游发展基金支出</t>
  </si>
  <si>
    <t xml:space="preserve">  划拨土地收入</t>
  </si>
  <si>
    <t>2070901</t>
  </si>
  <si>
    <t xml:space="preserve">      宣传促销</t>
  </si>
  <si>
    <t xml:space="preserve">  缴纳新增建设用地土地有偿使用费</t>
  </si>
  <si>
    <t>2070902</t>
  </si>
  <si>
    <t xml:space="preserve">      行业规划</t>
  </si>
  <si>
    <t xml:space="preserve">  其他土地出让收入</t>
  </si>
  <si>
    <t>2070903</t>
  </si>
  <si>
    <t xml:space="preserve">      旅游事业补助</t>
  </si>
  <si>
    <t>七、大中型水库库区基金收入</t>
  </si>
  <si>
    <t>2070904</t>
  </si>
  <si>
    <t xml:space="preserve">      地方旅游开发项目补助</t>
  </si>
  <si>
    <t>八、彩票公益金收入</t>
  </si>
  <si>
    <t>2070999</t>
  </si>
  <si>
    <t xml:space="preserve">      其他旅游发展基金支出 </t>
  </si>
  <si>
    <t xml:space="preserve">  福利彩票公益金收入</t>
  </si>
  <si>
    <t>20710</t>
  </si>
  <si>
    <t xml:space="preserve">   国家电影事业发展专项资金对应专项债务收入安排的支出</t>
  </si>
  <si>
    <t xml:space="preserve">  体育彩票公益金收入</t>
  </si>
  <si>
    <t>2071001</t>
  </si>
  <si>
    <t xml:space="preserve">      资助城市影院</t>
  </si>
  <si>
    <t>九、城市基础设施配套费收入</t>
  </si>
  <si>
    <t>2071099</t>
  </si>
  <si>
    <t xml:space="preserve">      其他国家电影事业发展专项资金对应专项债务收入支出</t>
  </si>
  <si>
    <t>十、小型水库移民扶助基金收入</t>
  </si>
  <si>
    <t>二、社会保障和就业支出</t>
  </si>
  <si>
    <t>十一、国家重大水利工程建设基金收入</t>
  </si>
  <si>
    <t>20822</t>
  </si>
  <si>
    <t xml:space="preserve">    大中型水库移民后期扶持基金支出</t>
  </si>
  <si>
    <t>十二、车辆通行费</t>
  </si>
  <si>
    <t>2082201</t>
  </si>
  <si>
    <t xml:space="preserve">      移民补助</t>
  </si>
  <si>
    <t>十三、污水处理费收入</t>
  </si>
  <si>
    <t>2082202</t>
  </si>
  <si>
    <t xml:space="preserve">      基础设施建设和经济发展</t>
  </si>
  <si>
    <t>十四、彩票发行机构和彩票销售机构的业务费用</t>
  </si>
  <si>
    <t>2082299</t>
  </si>
  <si>
    <t xml:space="preserve">      其他大中型水库移民后期扶持基金支出</t>
  </si>
  <si>
    <t xml:space="preserve">  福利彩票销售机构的业务费用</t>
  </si>
  <si>
    <t>20823</t>
  </si>
  <si>
    <t xml:space="preserve">    小型水库移民扶助基金安排的支出</t>
  </si>
  <si>
    <t xml:space="preserve">  体育彩票销售机构的业务费用</t>
  </si>
  <si>
    <t>2082301</t>
  </si>
  <si>
    <t xml:space="preserve">  彩票兑奖周转金</t>
  </si>
  <si>
    <t>2082302</t>
  </si>
  <si>
    <t xml:space="preserve">  彩票发行销售风险基金</t>
  </si>
  <si>
    <t>2082399</t>
  </si>
  <si>
    <t xml:space="preserve">      其他小型水库移民扶助基金支出</t>
  </si>
  <si>
    <t xml:space="preserve">  彩票市场调控资金收入</t>
  </si>
  <si>
    <t>20829</t>
  </si>
  <si>
    <t xml:space="preserve">    小型水库移民扶助基金对应专项债务收入安排的支出</t>
  </si>
  <si>
    <t>十五、其他政府性基金收入</t>
  </si>
  <si>
    <t>2082901</t>
  </si>
  <si>
    <t>十六、专项债券对应项目专项收入</t>
  </si>
  <si>
    <t>2082999</t>
  </si>
  <si>
    <t xml:space="preserve">      其他小型水库移民扶助基金对应专项债务收入安排的支出</t>
  </si>
  <si>
    <t>三、节能环保支出</t>
  </si>
  <si>
    <t>21160</t>
  </si>
  <si>
    <t xml:space="preserve">    可再生能源电价附加收入安排的支出</t>
  </si>
  <si>
    <t>2116001</t>
  </si>
  <si>
    <t xml:space="preserve">      风力发电补助</t>
  </si>
  <si>
    <t>2116002</t>
  </si>
  <si>
    <t xml:space="preserve">      太阳能发电补助</t>
  </si>
  <si>
    <t>2116003</t>
  </si>
  <si>
    <t xml:space="preserve">      生物质能发电补助</t>
  </si>
  <si>
    <t>2116099</t>
  </si>
  <si>
    <t xml:space="preserve">      其他可再生能源电价附加收入安排的支出</t>
  </si>
  <si>
    <t>21161</t>
  </si>
  <si>
    <t xml:space="preserve">    废弃电器电子产品处理基金支出</t>
  </si>
  <si>
    <t>2116101</t>
  </si>
  <si>
    <t xml:space="preserve">      回收处理费用补贴</t>
  </si>
  <si>
    <t>2116102</t>
  </si>
  <si>
    <t xml:space="preserve">      信息系统建设</t>
  </si>
  <si>
    <t>2116103</t>
  </si>
  <si>
    <t xml:space="preserve">      基金征管经费</t>
  </si>
  <si>
    <t>2116104</t>
  </si>
  <si>
    <t xml:space="preserve">      其他废弃电器电子产品处理基金支出</t>
  </si>
  <si>
    <t>四、城乡社区支出</t>
  </si>
  <si>
    <t>21208</t>
  </si>
  <si>
    <t xml:space="preserve">    国有土地使用权出让收入安排的支出</t>
  </si>
  <si>
    <t>2120801</t>
  </si>
  <si>
    <t xml:space="preserve">      征地和拆迁补偿支出</t>
  </si>
  <si>
    <t>2120802</t>
  </si>
  <si>
    <t xml:space="preserve">      土地开发支出</t>
  </si>
  <si>
    <t>2120803</t>
  </si>
  <si>
    <t xml:space="preserve">      城市建设支出</t>
  </si>
  <si>
    <t>2120804</t>
  </si>
  <si>
    <t xml:space="preserve">      农村基础设施建设支出</t>
  </si>
  <si>
    <t>2120805</t>
  </si>
  <si>
    <t xml:space="preserve">      补助被征地农民支出</t>
  </si>
  <si>
    <t>2120806</t>
  </si>
  <si>
    <t xml:space="preserve">      土地出让业务支出</t>
  </si>
  <si>
    <t>2120807</t>
  </si>
  <si>
    <t xml:space="preserve">      廉租住房支出</t>
  </si>
  <si>
    <t>2120809</t>
  </si>
  <si>
    <t xml:space="preserve">      支付破产或改制企业职工安置费</t>
  </si>
  <si>
    <t>2120810</t>
  </si>
  <si>
    <t xml:space="preserve">      棚户区改造支出</t>
  </si>
  <si>
    <t>2120811</t>
  </si>
  <si>
    <t xml:space="preserve">      公共租赁住房支出</t>
  </si>
  <si>
    <t>2120813</t>
  </si>
  <si>
    <t>2120814</t>
  </si>
  <si>
    <t xml:space="preserve">      农业生产发展支出</t>
  </si>
  <si>
    <t>2120815</t>
  </si>
  <si>
    <t xml:space="preserve">      农村社会事业支出</t>
  </si>
  <si>
    <t>2120816</t>
  </si>
  <si>
    <t xml:space="preserve">      农业农村生态环境支出</t>
  </si>
  <si>
    <t>2120899</t>
  </si>
  <si>
    <t xml:space="preserve">      其他国有土地使用权出让收入安排的支出</t>
  </si>
  <si>
    <t>21210</t>
  </si>
  <si>
    <t xml:space="preserve">    国有土地收益基金安排的支出</t>
  </si>
  <si>
    <t>2121001</t>
  </si>
  <si>
    <t>2121002</t>
  </si>
  <si>
    <t>2121099</t>
  </si>
  <si>
    <t xml:space="preserve">      其他国有土地收益基金支出</t>
  </si>
  <si>
    <t>21211</t>
  </si>
  <si>
    <t xml:space="preserve">    农业土地开发资金安排的支出</t>
  </si>
  <si>
    <t>21213</t>
  </si>
  <si>
    <t xml:space="preserve">    城市基础设施配套费安排的支出</t>
  </si>
  <si>
    <t>2121301</t>
  </si>
  <si>
    <t xml:space="preserve">      城市公共设施</t>
  </si>
  <si>
    <t>2121302</t>
  </si>
  <si>
    <t xml:space="preserve">      城市环境卫生</t>
  </si>
  <si>
    <t>2121303</t>
  </si>
  <si>
    <t xml:space="preserve">      公有房屋</t>
  </si>
  <si>
    <t>2121304</t>
  </si>
  <si>
    <t xml:space="preserve">      城市防洪</t>
  </si>
  <si>
    <t>2121399</t>
  </si>
  <si>
    <t xml:space="preserve">      其他城市基础设施配套费安排的支出</t>
  </si>
  <si>
    <t>21214</t>
  </si>
  <si>
    <t xml:space="preserve">    污水处理费收入安排的支出</t>
  </si>
  <si>
    <t>2121401</t>
  </si>
  <si>
    <t xml:space="preserve">      污水处理设施建设和运营</t>
  </si>
  <si>
    <t>2121402</t>
  </si>
  <si>
    <t xml:space="preserve">      代征手续费</t>
  </si>
  <si>
    <t>2121499</t>
  </si>
  <si>
    <t xml:space="preserve">      其他污水处理费安排的支出</t>
  </si>
  <si>
    <t>21215</t>
  </si>
  <si>
    <t xml:space="preserve">    土地储备专项债券收入安排的支出</t>
  </si>
  <si>
    <t>2121501</t>
  </si>
  <si>
    <t>2121502</t>
  </si>
  <si>
    <t>2121599</t>
  </si>
  <si>
    <t xml:space="preserve">      其他土地储备专项债券收入安排的支出</t>
  </si>
  <si>
    <t>21216</t>
  </si>
  <si>
    <t xml:space="preserve">    棚户区改造专项债券收入安排的支出</t>
  </si>
  <si>
    <t>2121601</t>
  </si>
  <si>
    <t>2121602</t>
  </si>
  <si>
    <t>2121699</t>
  </si>
  <si>
    <t xml:space="preserve">      其他棚户区改造专项债券收入安排的支出</t>
  </si>
  <si>
    <t>21217</t>
  </si>
  <si>
    <t xml:space="preserve">    城市基础设施配套费对应专项债务收入安排的支出</t>
  </si>
  <si>
    <t>2121701</t>
  </si>
  <si>
    <t>2121702</t>
  </si>
  <si>
    <t>2121703</t>
  </si>
  <si>
    <t>2121704</t>
  </si>
  <si>
    <t>2121799</t>
  </si>
  <si>
    <t xml:space="preserve">      其他城市基础设施配套费对应专项债务收入安排的支出</t>
  </si>
  <si>
    <t>21218</t>
  </si>
  <si>
    <t xml:space="preserve">    污水处理费对应专项债务收入安排的支出</t>
  </si>
  <si>
    <t>2121801</t>
  </si>
  <si>
    <t>2121899</t>
  </si>
  <si>
    <t xml:space="preserve">      其他污水处理费对应专项债务收入安排的支出</t>
  </si>
  <si>
    <t>21219</t>
  </si>
  <si>
    <t xml:space="preserve">    国有土地使用权出让收入对应专项债务收入安排的支出</t>
  </si>
  <si>
    <t>2121901</t>
  </si>
  <si>
    <t>2121902</t>
  </si>
  <si>
    <t>2121903</t>
  </si>
  <si>
    <t>2121904</t>
  </si>
  <si>
    <t>2121905</t>
  </si>
  <si>
    <t>2121906</t>
  </si>
  <si>
    <t>2121907</t>
  </si>
  <si>
    <t>2121999</t>
  </si>
  <si>
    <t xml:space="preserve">      其他国有土地使用权出让收入对应专项债务收入安排的支出</t>
  </si>
  <si>
    <t>五、农林水支出</t>
  </si>
  <si>
    <t>21366</t>
  </si>
  <si>
    <t xml:space="preserve">    大中型水库库区基金安排的支出</t>
  </si>
  <si>
    <t>2136601</t>
  </si>
  <si>
    <t>2136602</t>
  </si>
  <si>
    <t xml:space="preserve">      解决移民遗留问题</t>
  </si>
  <si>
    <t>2136603</t>
  </si>
  <si>
    <t xml:space="preserve">      库区防护工程维护</t>
  </si>
  <si>
    <t>2136699</t>
  </si>
  <si>
    <t xml:space="preserve">      其他大中型水库库区基金支出</t>
  </si>
  <si>
    <t>21367</t>
  </si>
  <si>
    <t xml:space="preserve">    三峡水库库区基金支出</t>
  </si>
  <si>
    <t>2136701</t>
  </si>
  <si>
    <t>2136702</t>
  </si>
  <si>
    <t>2136703</t>
  </si>
  <si>
    <t xml:space="preserve">      库区维护和管理</t>
  </si>
  <si>
    <t>2136799</t>
  </si>
  <si>
    <t xml:space="preserve">      其他三峡水库库区基金支出</t>
  </si>
  <si>
    <t>21369</t>
  </si>
  <si>
    <t xml:space="preserve">    国家重大水利工程建设基金安排的支出</t>
  </si>
  <si>
    <t>2136901</t>
  </si>
  <si>
    <t>2136902</t>
  </si>
  <si>
    <t xml:space="preserve">      三峡后续工作</t>
  </si>
  <si>
    <t>2136903</t>
  </si>
  <si>
    <t xml:space="preserve">      地方重大水利工程建设</t>
  </si>
  <si>
    <t>2136999</t>
  </si>
  <si>
    <t xml:space="preserve">      其他重大水利工程建设基金支出</t>
  </si>
  <si>
    <t>六、交通运输支出</t>
  </si>
  <si>
    <t>21460</t>
  </si>
  <si>
    <t xml:space="preserve">    海南省高等级公路车辆通行附加费安排的支出</t>
  </si>
  <si>
    <t>2146001</t>
  </si>
  <si>
    <t>2146002</t>
  </si>
  <si>
    <t>2146003</t>
  </si>
  <si>
    <t xml:space="preserve">      公路还贷</t>
  </si>
  <si>
    <t>2146099</t>
  </si>
  <si>
    <t xml:space="preserve">      其他海南省高等级公路车辆通行附加费安排的支出</t>
  </si>
  <si>
    <t>21462</t>
  </si>
  <si>
    <t xml:space="preserve">    车辆通行费安排的支出</t>
  </si>
  <si>
    <t>2146201</t>
  </si>
  <si>
    <t>2146202</t>
  </si>
  <si>
    <t xml:space="preserve">      政府还贷公路养护</t>
  </si>
  <si>
    <t>2146203</t>
  </si>
  <si>
    <t xml:space="preserve">      政府还贷公路管理</t>
  </si>
  <si>
    <t>2146299</t>
  </si>
  <si>
    <t xml:space="preserve">      其他车辆通行费安排的支出</t>
  </si>
  <si>
    <t>21464</t>
  </si>
  <si>
    <t xml:space="preserve">    铁路建设基金支出</t>
  </si>
  <si>
    <t>2146401</t>
  </si>
  <si>
    <t xml:space="preserve">      铁路建设投资</t>
  </si>
  <si>
    <t>2146402</t>
  </si>
  <si>
    <t xml:space="preserve">      购置铁路机车车辆</t>
  </si>
  <si>
    <t>2146403</t>
  </si>
  <si>
    <t xml:space="preserve">      铁路还贷</t>
  </si>
  <si>
    <t>2146404</t>
  </si>
  <si>
    <t xml:space="preserve">      建设项目铺底资金</t>
  </si>
  <si>
    <t>2146405</t>
  </si>
  <si>
    <t xml:space="preserve">      勘测设计</t>
  </si>
  <si>
    <t>2146406</t>
  </si>
  <si>
    <t xml:space="preserve">      注册资本金</t>
  </si>
  <si>
    <t>2146407</t>
  </si>
  <si>
    <t xml:space="preserve">      周转资金</t>
  </si>
  <si>
    <t>2146499</t>
  </si>
  <si>
    <t xml:space="preserve">      其他铁路建设基金支出</t>
  </si>
  <si>
    <t>21468</t>
  </si>
  <si>
    <t xml:space="preserve">    船舶油污损害赔偿基金支出</t>
  </si>
  <si>
    <t>2146801</t>
  </si>
  <si>
    <t xml:space="preserve">      应急处置费用</t>
  </si>
  <si>
    <t>2146802</t>
  </si>
  <si>
    <t xml:space="preserve">      控制清除污染</t>
  </si>
  <si>
    <t>2146803</t>
  </si>
  <si>
    <t xml:space="preserve">      损失补偿</t>
  </si>
  <si>
    <t>2146804</t>
  </si>
  <si>
    <t xml:space="preserve">      生态恢复</t>
  </si>
  <si>
    <t>2146805</t>
  </si>
  <si>
    <t xml:space="preserve">      监视监测</t>
  </si>
  <si>
    <t>2146899</t>
  </si>
  <si>
    <t xml:space="preserve">      其他船舶油污损害赔偿基金支出</t>
  </si>
  <si>
    <t>21469</t>
  </si>
  <si>
    <t xml:space="preserve">    民航发展基金支出</t>
  </si>
  <si>
    <t>2146901</t>
  </si>
  <si>
    <t xml:space="preserve">      民航机场建设</t>
  </si>
  <si>
    <t>2146902</t>
  </si>
  <si>
    <t>2146903</t>
  </si>
  <si>
    <t xml:space="preserve">      民航安全</t>
  </si>
  <si>
    <t>2146904</t>
  </si>
  <si>
    <t xml:space="preserve">      航线和机场补贴</t>
  </si>
  <si>
    <t>2146906</t>
  </si>
  <si>
    <t xml:space="preserve">      民航节能减排</t>
  </si>
  <si>
    <t>2146907</t>
  </si>
  <si>
    <t xml:space="preserve">      通用航空发展</t>
  </si>
  <si>
    <t>2146908</t>
  </si>
  <si>
    <t xml:space="preserve">      征管经费</t>
  </si>
  <si>
    <t>2146999</t>
  </si>
  <si>
    <t xml:space="preserve">      其他民航发展基金支出</t>
  </si>
  <si>
    <t>21470</t>
  </si>
  <si>
    <t xml:space="preserve">    海南省高等级公路车辆通行附加费对应专项债务收入安排的支出</t>
  </si>
  <si>
    <t>2147001</t>
  </si>
  <si>
    <t>2147099</t>
  </si>
  <si>
    <t xml:space="preserve">      其他海南省高等级公路车辆通行附加费对应专项债务收入安排的支出</t>
  </si>
  <si>
    <t>21471</t>
  </si>
  <si>
    <t xml:space="preserve">    政府收费公路专项债券收入安排的支出</t>
  </si>
  <si>
    <t>2147101</t>
  </si>
  <si>
    <t>2147199</t>
  </si>
  <si>
    <t xml:space="preserve">      其他政府收费公路专项债券收入安排的支出</t>
  </si>
  <si>
    <t>21472</t>
  </si>
  <si>
    <t xml:space="preserve">    车辆通行费对应专项债务收入安排的支出</t>
  </si>
  <si>
    <t>七、资源勘探工业信息等支出</t>
  </si>
  <si>
    <t>21562</t>
  </si>
  <si>
    <t xml:space="preserve">    农网还贷资金支出</t>
  </si>
  <si>
    <t>2156202</t>
  </si>
  <si>
    <t xml:space="preserve">      地方农网还贷资金支出</t>
  </si>
  <si>
    <t>2156299</t>
  </si>
  <si>
    <t xml:space="preserve">      其他农网还贷资金支出</t>
  </si>
  <si>
    <t>八、其他支出</t>
  </si>
  <si>
    <t>22904</t>
  </si>
  <si>
    <t xml:space="preserve">    其他政府性基金及对应专项债务收入安排的支出</t>
  </si>
  <si>
    <t>2290401</t>
  </si>
  <si>
    <t xml:space="preserve">      其他政府性基金安排的支出</t>
  </si>
  <si>
    <t>2290402</t>
  </si>
  <si>
    <t xml:space="preserve">      其他地方自行试点项目收益专项债券收入安排的支出</t>
  </si>
  <si>
    <t>2290403</t>
  </si>
  <si>
    <t xml:space="preserve">      其他政府性基金债务收入安排的支出</t>
  </si>
  <si>
    <t>22908</t>
  </si>
  <si>
    <t xml:space="preserve">    彩票发行销售机构业务费安排的支出</t>
  </si>
  <si>
    <t>2290802</t>
  </si>
  <si>
    <t xml:space="preserve">      福利彩票发行机构的业务费支出</t>
  </si>
  <si>
    <t>2290803</t>
  </si>
  <si>
    <t xml:space="preserve">      体育彩票发行机构的业务费支出</t>
  </si>
  <si>
    <t>2290804</t>
  </si>
  <si>
    <t xml:space="preserve">      福利彩票销售机构的业务费支出</t>
  </si>
  <si>
    <t>2290805</t>
  </si>
  <si>
    <t xml:space="preserve">      体育彩票销售机构的业务费支出</t>
  </si>
  <si>
    <t>2290806</t>
  </si>
  <si>
    <t xml:space="preserve">      彩票兑奖周转金支出</t>
  </si>
  <si>
    <t>2290807</t>
  </si>
  <si>
    <t xml:space="preserve">      彩票发行销售风险基金支出</t>
  </si>
  <si>
    <t>2290808</t>
  </si>
  <si>
    <t xml:space="preserve">      彩票市场调控资金支出</t>
  </si>
  <si>
    <t>2290899</t>
  </si>
  <si>
    <t xml:space="preserve">      其他彩票发行销售机构业务费安排的支出</t>
  </si>
  <si>
    <t>22960</t>
  </si>
  <si>
    <t xml:space="preserve">    彩票公益金安排的支出</t>
  </si>
  <si>
    <t>2296002</t>
  </si>
  <si>
    <t xml:space="preserve">      用于社会福利的彩票公益金支出</t>
  </si>
  <si>
    <t>2296003</t>
  </si>
  <si>
    <t xml:space="preserve">      用于体育事业的彩票公益金支出</t>
  </si>
  <si>
    <t>2296004</t>
  </si>
  <si>
    <t xml:space="preserve">      用于教育事业的彩票公益金支出</t>
  </si>
  <si>
    <t>2296005</t>
  </si>
  <si>
    <t xml:space="preserve">      用于红十字事业的彩票公益金支出</t>
  </si>
  <si>
    <t>2296006</t>
  </si>
  <si>
    <t xml:space="preserve">      用于残疾人事业的彩票公益金支出</t>
  </si>
  <si>
    <t>2296010</t>
  </si>
  <si>
    <t xml:space="preserve">      用于文化事业的彩票公益金支出</t>
  </si>
  <si>
    <t>2296011</t>
  </si>
  <si>
    <t xml:space="preserve">      用于扶贫的彩票公益金支出</t>
  </si>
  <si>
    <t>2296012</t>
  </si>
  <si>
    <t xml:space="preserve">      用于法律援助的彩票公益金支出</t>
  </si>
  <si>
    <t>2296013</t>
  </si>
  <si>
    <t xml:space="preserve">      用于城乡医疗救助的的彩票公益金支出</t>
  </si>
  <si>
    <t>2296099</t>
  </si>
  <si>
    <t xml:space="preserve">      用于其他社会公益事业的彩票公益金支出</t>
  </si>
  <si>
    <t>九、债务付息支出</t>
  </si>
  <si>
    <t>2320401</t>
  </si>
  <si>
    <t xml:space="preserve">      海南省高等级公路车辆通行附加费债务付息支出</t>
  </si>
  <si>
    <t>2320405</t>
  </si>
  <si>
    <t xml:space="preserve">      国家电影事业发展专项资金债务付息支出</t>
  </si>
  <si>
    <t>2320411</t>
  </si>
  <si>
    <t xml:space="preserve">      国有土地使用权出让金债务付息支出</t>
  </si>
  <si>
    <t>2320413</t>
  </si>
  <si>
    <t xml:space="preserve">      农业土地开发资金债务付息支出</t>
  </si>
  <si>
    <t>2320414</t>
  </si>
  <si>
    <t xml:space="preserve">      大中型水库库区基金债务付息支出</t>
  </si>
  <si>
    <t>2320416</t>
  </si>
  <si>
    <t xml:space="preserve">      城市基础设施配套费债务付息支出</t>
  </si>
  <si>
    <t>2320417</t>
  </si>
  <si>
    <t xml:space="preserve">      小型水库移民扶助基金债务付息支出</t>
  </si>
  <si>
    <t>2320418</t>
  </si>
  <si>
    <t xml:space="preserve">      国家重大水利工程建设基金债务付息支出</t>
  </si>
  <si>
    <t>2320419</t>
  </si>
  <si>
    <t xml:space="preserve">      车辆通行费债务付息支出</t>
  </si>
  <si>
    <t>2320420</t>
  </si>
  <si>
    <t xml:space="preserve">      污水处理费债务付息支出</t>
  </si>
  <si>
    <t>2320431</t>
  </si>
  <si>
    <t xml:space="preserve">      土地储备专项债券付息支出</t>
  </si>
  <si>
    <t>2320432</t>
  </si>
  <si>
    <t xml:space="preserve">      政府收费公路专项债券付息支出</t>
  </si>
  <si>
    <t>2320433</t>
  </si>
  <si>
    <t xml:space="preserve">      棚户区改造专项债券付息支出</t>
  </si>
  <si>
    <t>2320498</t>
  </si>
  <si>
    <t xml:space="preserve">      其他地方自行试点项目收益专项债券付息支出</t>
  </si>
  <si>
    <t>2320499</t>
  </si>
  <si>
    <t xml:space="preserve">      其他政府性基金债务付息支出</t>
  </si>
  <si>
    <t>十、债务发行费用支出</t>
  </si>
  <si>
    <t>2330401</t>
  </si>
  <si>
    <t xml:space="preserve">      海南省高等级公路车辆通行附加费债务发行费用支出</t>
  </si>
  <si>
    <t>2330405</t>
  </si>
  <si>
    <t xml:space="preserve">      国家电影事业发展专项资金债务发行费用支出</t>
  </si>
  <si>
    <t>2330411</t>
  </si>
  <si>
    <t xml:space="preserve">      国有土地使用权出让金债务发行费用支出</t>
  </si>
  <si>
    <t>2330413</t>
  </si>
  <si>
    <t xml:space="preserve">      农业土地开发资金债务发行费用支出</t>
  </si>
  <si>
    <t>2330414</t>
  </si>
  <si>
    <t xml:space="preserve">      大中型水库库区基金债务发行费用支出</t>
  </si>
  <si>
    <t>2330416</t>
  </si>
  <si>
    <t xml:space="preserve">      城市基础设施配套费债务发行费用支出</t>
  </si>
  <si>
    <t>2330417</t>
  </si>
  <si>
    <t xml:space="preserve">      小型水库移民扶助基金债务发行费用支出</t>
  </si>
  <si>
    <t>2330418</t>
  </si>
  <si>
    <t xml:space="preserve">      国家重大水利工程建设基金债务发行费用支出</t>
  </si>
  <si>
    <t>2330419</t>
  </si>
  <si>
    <t xml:space="preserve">      车辆通行费债务发行费用支出</t>
  </si>
  <si>
    <t>2330420</t>
  </si>
  <si>
    <t xml:space="preserve">      污水处理费债务发行费用支出</t>
  </si>
  <si>
    <t>2330431</t>
  </si>
  <si>
    <t xml:space="preserve">      土地储备专项债券发行费用支出</t>
  </si>
  <si>
    <t>2330432</t>
  </si>
  <si>
    <t xml:space="preserve">      政府收费公路专项债券发行费用支出</t>
  </si>
  <si>
    <t>2330433</t>
  </si>
  <si>
    <t xml:space="preserve">      棚户区改造专项债券发行费用支出</t>
  </si>
  <si>
    <t>2330498</t>
  </si>
  <si>
    <t xml:space="preserve">      其他地方自行试点项目收益专项债务发行费用支出</t>
  </si>
  <si>
    <t>2330499</t>
  </si>
  <si>
    <t xml:space="preserve">      其他政府性基金债务发行费用支出</t>
  </si>
  <si>
    <t>234</t>
  </si>
  <si>
    <t>十一、抗疫特别国债安排的支出</t>
  </si>
  <si>
    <t>23401</t>
  </si>
  <si>
    <t xml:space="preserve">    基础设施建设</t>
  </si>
  <si>
    <t>2340101</t>
  </si>
  <si>
    <t xml:space="preserve">      公共卫生体系建设</t>
  </si>
  <si>
    <t>2340102</t>
  </si>
  <si>
    <t xml:space="preserve">      重大疫情防控救治体系建设</t>
  </si>
  <si>
    <t>2340103</t>
  </si>
  <si>
    <t xml:space="preserve">      粮食安全</t>
  </si>
  <si>
    <t>2340104</t>
  </si>
  <si>
    <t xml:space="preserve">      能源安全</t>
  </si>
  <si>
    <t>2340105</t>
  </si>
  <si>
    <t xml:space="preserve">      应急物资保障</t>
  </si>
  <si>
    <t>2340106</t>
  </si>
  <si>
    <t xml:space="preserve">      产业链改造升级</t>
  </si>
  <si>
    <t>2340107</t>
  </si>
  <si>
    <t xml:space="preserve">      城镇老旧小区改造</t>
  </si>
  <si>
    <t>2340108</t>
  </si>
  <si>
    <t xml:space="preserve">      生态环境治理</t>
  </si>
  <si>
    <t>2340109</t>
  </si>
  <si>
    <t xml:space="preserve">      交通基础设施建设</t>
  </si>
  <si>
    <t>2340110</t>
  </si>
  <si>
    <t xml:space="preserve">      市政设施建设</t>
  </si>
  <si>
    <t>2340111</t>
  </si>
  <si>
    <t xml:space="preserve">      重大区域规划基础设施建设</t>
  </si>
  <si>
    <t>2340199</t>
  </si>
  <si>
    <t xml:space="preserve">      其他基础设施建设</t>
  </si>
  <si>
    <t>23402</t>
  </si>
  <si>
    <t xml:space="preserve">    抗疫相关支出</t>
  </si>
  <si>
    <t>2340201</t>
  </si>
  <si>
    <t>2340202</t>
  </si>
  <si>
    <t>2340203</t>
  </si>
  <si>
    <t>2340204</t>
  </si>
  <si>
    <t xml:space="preserve">      援企稳岗补贴</t>
  </si>
  <si>
    <t>2340205</t>
  </si>
  <si>
    <t xml:space="preserve">      困难群众基本生活补助</t>
  </si>
  <si>
    <t>2340299</t>
  </si>
  <si>
    <t xml:space="preserve">      其他抗疫相关支出</t>
  </si>
  <si>
    <t>支出合计</t>
  </si>
  <si>
    <t xml:space="preserve">  政府性基金转移收入</t>
  </si>
  <si>
    <t xml:space="preserve">  政府性基金转移支付</t>
  </si>
  <si>
    <t xml:space="preserve">    政府性基金补助收入</t>
  </si>
  <si>
    <t xml:space="preserve">    政府性基金补助支出</t>
  </si>
  <si>
    <t xml:space="preserve">    政府性基金上解收入</t>
  </si>
  <si>
    <t xml:space="preserve">    政府性基金上解支出</t>
  </si>
  <si>
    <t xml:space="preserve"> 调出资金</t>
  </si>
  <si>
    <t xml:space="preserve"> 年终结余</t>
  </si>
  <si>
    <t xml:space="preserve">    其中：地方政府性基金调入专项收入</t>
  </si>
  <si>
    <t xml:space="preserve"> 地方政府专项债务还本支出</t>
  </si>
  <si>
    <t xml:space="preserve">  地方政府专项债务收入</t>
  </si>
  <si>
    <t xml:space="preserve"> 地方政府专项债务转贷支出</t>
  </si>
  <si>
    <t xml:space="preserve">  地方政府专项债务转贷收入</t>
  </si>
  <si>
    <t>2022年政府性基金预算收支来源明细表</t>
  </si>
  <si>
    <t>科目
编码</t>
  </si>
  <si>
    <t>当年预算收入安排</t>
  </si>
  <si>
    <t>转移支付收入安排</t>
  </si>
  <si>
    <t>上年结余</t>
  </si>
  <si>
    <t>调入
资金</t>
  </si>
  <si>
    <t>其他
资金</t>
  </si>
  <si>
    <t>2022年政府性基金预算支出资金来源明细表</t>
  </si>
  <si>
    <t>当年预算
收入安排</t>
  </si>
  <si>
    <t>转移支付
收入安排</t>
  </si>
  <si>
    <t>上年
结余</t>
  </si>
  <si>
    <t>政府债
务资金</t>
  </si>
  <si>
    <t>2022年国有资本经营预算表</t>
  </si>
  <si>
    <t>收          入</t>
  </si>
  <si>
    <t>支          出</t>
  </si>
  <si>
    <t>项        目</t>
  </si>
  <si>
    <t>行次</t>
  </si>
  <si>
    <t>执行数</t>
  </si>
  <si>
    <t>省本级</t>
  </si>
  <si>
    <t>地市级
及以下</t>
  </si>
  <si>
    <t>栏次</t>
  </si>
  <si>
    <t>1</t>
  </si>
  <si>
    <t>2</t>
  </si>
  <si>
    <t>3</t>
  </si>
  <si>
    <t>4</t>
  </si>
  <si>
    <t>5</t>
  </si>
  <si>
    <t>6</t>
  </si>
  <si>
    <t>一、利润收入</t>
  </si>
  <si>
    <t>一、解决历史遗留问题及改革成本支出</t>
  </si>
  <si>
    <t>11</t>
  </si>
  <si>
    <t>二、股利、股息收入</t>
  </si>
  <si>
    <t>二、国有企业资本金注入</t>
  </si>
  <si>
    <t>12</t>
  </si>
  <si>
    <t>三、产权转让收入</t>
  </si>
  <si>
    <t>三、国有企业政策性补贴</t>
  </si>
  <si>
    <t>13</t>
  </si>
  <si>
    <t>四、清算收入</t>
  </si>
  <si>
    <t>四、其他国有资本经营预算支出</t>
  </si>
  <si>
    <t>14</t>
  </si>
  <si>
    <t>五、其他国有资本经营预算收入</t>
  </si>
  <si>
    <t>本年收入合计</t>
  </si>
  <si>
    <t>本年支出合计</t>
  </si>
  <si>
    <t>15</t>
  </si>
  <si>
    <t>国有资本经营预算转移支付收入</t>
  </si>
  <si>
    <t>7</t>
  </si>
  <si>
    <t>国有资本经营预算转移支付支出</t>
  </si>
  <si>
    <t>16</t>
  </si>
  <si>
    <t>国有资本经营预算上解收入</t>
  </si>
  <si>
    <t>8</t>
  </si>
  <si>
    <t>国有资本经营预算上解支出</t>
  </si>
  <si>
    <t>17</t>
  </si>
  <si>
    <t>国有资本经营预算上年结余收入</t>
  </si>
  <si>
    <t>9</t>
  </si>
  <si>
    <t>国有资本经营预算调出资金</t>
  </si>
  <si>
    <t>18</t>
  </si>
  <si>
    <t>国有资本经营预算年终结余</t>
  </si>
  <si>
    <t>19</t>
  </si>
  <si>
    <t>收 入 总 计</t>
  </si>
  <si>
    <t>10</t>
  </si>
  <si>
    <t>支 出 总 计</t>
  </si>
  <si>
    <t>20</t>
  </si>
  <si>
    <r>
      <t>注：以上项目以</t>
    </r>
    <r>
      <rPr>
        <sz val="10"/>
        <color indexed="8"/>
        <rFont val="@Fixedsys"/>
        <family val="3"/>
      </rPr>
      <t>2021</t>
    </r>
    <r>
      <rPr>
        <sz val="10"/>
        <color indexed="8"/>
        <rFont val="宋体"/>
        <family val="0"/>
      </rPr>
      <t>年政府收支分类科目为准。在</t>
    </r>
    <r>
      <rPr>
        <sz val="10"/>
        <color indexed="8"/>
        <rFont val="Times New Roman"/>
        <family val="1"/>
      </rPr>
      <t>“</t>
    </r>
    <r>
      <rPr>
        <sz val="10"/>
        <color indexed="8"/>
        <rFont val="宋体"/>
        <family val="0"/>
      </rPr>
      <t>解决历史遗留问题及改革成本支出</t>
    </r>
    <r>
      <rPr>
        <sz val="10"/>
        <color indexed="8"/>
        <rFont val="Times New Roman"/>
        <family val="1"/>
      </rPr>
      <t>”</t>
    </r>
    <r>
      <rPr>
        <sz val="10"/>
        <color indexed="8"/>
        <rFont val="宋体"/>
        <family val="0"/>
      </rPr>
      <t>（</t>
    </r>
    <r>
      <rPr>
        <sz val="10"/>
        <color indexed="8"/>
        <rFont val="@Fixedsys"/>
        <family val="3"/>
      </rPr>
      <t>22301</t>
    </r>
    <r>
      <rPr>
        <sz val="10"/>
        <color indexed="8"/>
        <rFont val="宋体"/>
        <family val="0"/>
      </rPr>
      <t>款）科目下增设</t>
    </r>
    <r>
      <rPr>
        <sz val="10"/>
        <color indexed="8"/>
        <rFont val="Times New Roman"/>
        <family val="1"/>
      </rPr>
      <t>“</t>
    </r>
    <r>
      <rPr>
        <sz val="10"/>
        <color indexed="8"/>
        <rFont val="宋体"/>
        <family val="0"/>
      </rPr>
      <t>金融企业改革性支出</t>
    </r>
    <r>
      <rPr>
        <sz val="10"/>
        <color indexed="8"/>
        <rFont val="Times New Roman"/>
        <family val="1"/>
      </rPr>
      <t>”</t>
    </r>
    <r>
      <rPr>
        <sz val="10"/>
        <color indexed="8"/>
        <rFont val="宋体"/>
        <family val="0"/>
      </rPr>
      <t>（</t>
    </r>
    <r>
      <rPr>
        <sz val="10"/>
        <color indexed="8"/>
        <rFont val="@Fixedsys"/>
        <family val="3"/>
      </rPr>
      <t>2230109</t>
    </r>
    <r>
      <rPr>
        <sz val="10"/>
        <color indexed="8"/>
        <rFont val="宋体"/>
        <family val="0"/>
      </rPr>
      <t>项）科目，在</t>
    </r>
    <r>
      <rPr>
        <sz val="10"/>
        <color indexed="8"/>
        <rFont val="Times New Roman"/>
        <family val="1"/>
      </rPr>
      <t>“</t>
    </r>
    <r>
      <rPr>
        <sz val="10"/>
        <color indexed="8"/>
        <rFont val="宋体"/>
        <family val="0"/>
      </rPr>
      <t>国有企业资本金注入</t>
    </r>
    <r>
      <rPr>
        <sz val="10"/>
        <color indexed="8"/>
        <rFont val="Times New Roman"/>
        <family val="1"/>
      </rPr>
      <t>”</t>
    </r>
    <r>
      <rPr>
        <sz val="10"/>
        <color indexed="8"/>
        <rFont val="宋体"/>
        <family val="0"/>
      </rPr>
      <t>（</t>
    </r>
    <r>
      <rPr>
        <sz val="10"/>
        <color indexed="8"/>
        <rFont val="@Fixedsys"/>
        <family val="3"/>
      </rPr>
      <t>22302</t>
    </r>
    <r>
      <rPr>
        <sz val="10"/>
        <color indexed="8"/>
        <rFont val="宋体"/>
        <family val="0"/>
      </rPr>
      <t>款）科目下增设</t>
    </r>
    <r>
      <rPr>
        <sz val="10"/>
        <color indexed="8"/>
        <rFont val="Times New Roman"/>
        <family val="1"/>
      </rPr>
      <t>“</t>
    </r>
    <r>
      <rPr>
        <sz val="10"/>
        <color indexed="8"/>
        <rFont val="宋体"/>
        <family val="0"/>
      </rPr>
      <t>金融企业资本性支出</t>
    </r>
    <r>
      <rPr>
        <sz val="10"/>
        <color indexed="8"/>
        <rFont val="Times New Roman"/>
        <family val="1"/>
      </rPr>
      <t>”</t>
    </r>
    <r>
      <rPr>
        <sz val="10"/>
        <color indexed="8"/>
        <rFont val="宋体"/>
        <family val="0"/>
      </rPr>
      <t>（</t>
    </r>
    <r>
      <rPr>
        <sz val="10"/>
        <color indexed="8"/>
        <rFont val="@Fixedsys"/>
        <family val="3"/>
      </rPr>
      <t>2230208</t>
    </r>
    <r>
      <rPr>
        <sz val="10"/>
        <color indexed="8"/>
        <rFont val="宋体"/>
        <family val="0"/>
      </rPr>
      <t>项）科目，相应删除</t>
    </r>
    <r>
      <rPr>
        <sz val="10"/>
        <color indexed="8"/>
        <rFont val="Times New Roman"/>
        <family val="1"/>
      </rPr>
      <t>“</t>
    </r>
    <r>
      <rPr>
        <sz val="10"/>
        <color indexed="8"/>
        <rFont val="宋体"/>
        <family val="0"/>
      </rPr>
      <t>金融国有资本经营预算支出</t>
    </r>
    <r>
      <rPr>
        <sz val="10"/>
        <color indexed="8"/>
        <rFont val="Times New Roman"/>
        <family val="1"/>
      </rPr>
      <t>”</t>
    </r>
    <r>
      <rPr>
        <sz val="10"/>
        <color indexed="8"/>
        <rFont val="宋体"/>
        <family val="0"/>
      </rPr>
      <t>（</t>
    </r>
    <r>
      <rPr>
        <sz val="10"/>
        <color indexed="8"/>
        <rFont val="@Fixedsys"/>
        <family val="3"/>
      </rPr>
      <t>22304</t>
    </r>
    <r>
      <rPr>
        <sz val="10"/>
        <color indexed="8"/>
        <rFont val="宋体"/>
        <family val="0"/>
      </rPr>
      <t>款）科目及其项级科目。</t>
    </r>
  </si>
  <si>
    <t>2022年社会保险基金收支预算总表</t>
  </si>
  <si>
    <t>社预01表</t>
  </si>
  <si>
    <t>吕梁市中阳县</t>
  </si>
  <si>
    <t>单位：元</t>
  </si>
  <si>
    <t xml:space="preserve">企业职工基本
养老保险基金
</t>
  </si>
  <si>
    <t>城乡居民基本
养老保险基金</t>
  </si>
  <si>
    <t>机关事业单位基
本养老保险基金</t>
  </si>
  <si>
    <t>城乡居民补充
养老保险基金</t>
  </si>
  <si>
    <t>城乡居民基本
医疗保险基金</t>
  </si>
  <si>
    <t>工伤保险基金</t>
  </si>
  <si>
    <t>失业保险基金</t>
  </si>
  <si>
    <t>一、收入</t>
  </si>
  <si>
    <t xml:space="preserve">    其中:1.社会保险费收入</t>
  </si>
  <si>
    <t xml:space="preserve">         2.财政补贴收入</t>
  </si>
  <si>
    <t xml:space="preserve">         3.利息收入</t>
  </si>
  <si>
    <t xml:space="preserve">         4.委托投资收益</t>
  </si>
  <si>
    <t xml:space="preserve">         5.转移收入</t>
  </si>
  <si>
    <t xml:space="preserve">         6.其他收入</t>
  </si>
  <si>
    <t xml:space="preserve">         7.中央调剂资金收入（省级专用）</t>
  </si>
  <si>
    <t xml:space="preserve">         8.中央调剂基金收入（中央专用)</t>
  </si>
  <si>
    <t>二、支出</t>
  </si>
  <si>
    <t xml:space="preserve">    其中:1.社会保险待遇支出</t>
  </si>
  <si>
    <t xml:space="preserve">         2.转移支出</t>
  </si>
  <si>
    <t xml:space="preserve">         3.其他支出</t>
  </si>
  <si>
    <t xml:space="preserve">         4.中央调剂基金支出（中央专用）</t>
  </si>
  <si>
    <t>·</t>
  </si>
  <si>
    <t xml:space="preserve">         5.中央调剂资金支出（省级专用）</t>
  </si>
  <si>
    <t>三、本年收支结余</t>
  </si>
  <si>
    <t>四、年末滚存结余</t>
  </si>
  <si>
    <t>第 1 页</t>
  </si>
  <si>
    <t>2022年国有资本经营收入预算表</t>
  </si>
  <si>
    <t>科目名称</t>
  </si>
  <si>
    <t>预算数为执行数的%</t>
  </si>
  <si>
    <t>小计</t>
  </si>
  <si>
    <t>地市级及以下</t>
  </si>
  <si>
    <t>103060103</t>
  </si>
  <si>
    <t xml:space="preserve">    烟草企业利润收入</t>
  </si>
  <si>
    <t>103060104</t>
  </si>
  <si>
    <t xml:space="preserve">    石油石化企业利润收入</t>
  </si>
  <si>
    <t>103060105</t>
  </si>
  <si>
    <t xml:space="preserve">    电力企业利润收入</t>
  </si>
  <si>
    <t>103060106</t>
  </si>
  <si>
    <t xml:space="preserve">    电信企业利润收入</t>
  </si>
  <si>
    <t>103060107</t>
  </si>
  <si>
    <t xml:space="preserve">    煤炭企业利润收入</t>
  </si>
  <si>
    <t>103060108</t>
  </si>
  <si>
    <t xml:space="preserve">    有色冶金采掘企业利润收入</t>
  </si>
  <si>
    <t>103060109</t>
  </si>
  <si>
    <t xml:space="preserve">    钢铁企业利润收入</t>
  </si>
  <si>
    <t>103060112</t>
  </si>
  <si>
    <t xml:space="preserve">    化工企业利润收入</t>
  </si>
  <si>
    <t>103060113</t>
  </si>
  <si>
    <t xml:space="preserve">    运输企业利润收入</t>
  </si>
  <si>
    <t>103060114</t>
  </si>
  <si>
    <t xml:space="preserve">    电子企业利润收入</t>
  </si>
  <si>
    <t>103060115</t>
  </si>
  <si>
    <t xml:space="preserve">    机械企业利润收入</t>
  </si>
  <si>
    <t>103060116</t>
  </si>
  <si>
    <t xml:space="preserve">    投资服务企业利润收入</t>
  </si>
  <si>
    <t>103060117</t>
  </si>
  <si>
    <t xml:space="preserve">    纺织轻工企业利润收入</t>
  </si>
  <si>
    <t>103060118</t>
  </si>
  <si>
    <t xml:space="preserve">    贸易企业利润收入</t>
  </si>
  <si>
    <t>103060119</t>
  </si>
  <si>
    <t xml:space="preserve">    建筑施工企业利润收入</t>
  </si>
  <si>
    <t>103060120</t>
  </si>
  <si>
    <t xml:space="preserve">    房地产企业利润收入</t>
  </si>
  <si>
    <t>103060121</t>
  </si>
  <si>
    <t xml:space="preserve">    建材企业利润收入</t>
  </si>
  <si>
    <t>103060122</t>
  </si>
  <si>
    <t xml:space="preserve">    境外企业利润收入</t>
  </si>
  <si>
    <t>103060123</t>
  </si>
  <si>
    <t xml:space="preserve">    对外合作企业利润收入</t>
  </si>
  <si>
    <t>103060124</t>
  </si>
  <si>
    <t xml:space="preserve">    医药企业利润收入</t>
  </si>
  <si>
    <t>21</t>
  </si>
  <si>
    <t>103060125</t>
  </si>
  <si>
    <t xml:space="preserve">    农林牧渔企业利润收入</t>
  </si>
  <si>
    <t>22</t>
  </si>
  <si>
    <t>103060126</t>
  </si>
  <si>
    <t xml:space="preserve">    邮政企业利润收入</t>
  </si>
  <si>
    <t>23</t>
  </si>
  <si>
    <t>103060127</t>
  </si>
  <si>
    <t xml:space="preserve">    军工企业利润收入</t>
  </si>
  <si>
    <t>24</t>
  </si>
  <si>
    <t>103060128</t>
  </si>
  <si>
    <t xml:space="preserve">    转制科研院所利润收入</t>
  </si>
  <si>
    <t>25</t>
  </si>
  <si>
    <t>103060129</t>
  </si>
  <si>
    <t xml:space="preserve">    地质勘查企业利润收入</t>
  </si>
  <si>
    <t>26</t>
  </si>
  <si>
    <t>103060130</t>
  </si>
  <si>
    <t xml:space="preserve">    卫生体育福利企业利润收入</t>
  </si>
  <si>
    <t>27</t>
  </si>
  <si>
    <t>103060131</t>
  </si>
  <si>
    <t xml:space="preserve">    教育文化广播企业利润收入</t>
  </si>
  <si>
    <t>28</t>
  </si>
  <si>
    <t>103060132</t>
  </si>
  <si>
    <t xml:space="preserve">    科学研究企业利润收入</t>
  </si>
  <si>
    <t>29</t>
  </si>
  <si>
    <t>103060133</t>
  </si>
  <si>
    <t xml:space="preserve">    机关社团所属企业利润收入</t>
  </si>
  <si>
    <t>30</t>
  </si>
  <si>
    <t>103060134</t>
  </si>
  <si>
    <t xml:space="preserve">    金融企业利润收入（国资预算）</t>
  </si>
  <si>
    <t>31</t>
  </si>
  <si>
    <t>103060198</t>
  </si>
  <si>
    <t xml:space="preserve">    其他国有资本经营预算企业利润收入</t>
  </si>
  <si>
    <t>32</t>
  </si>
  <si>
    <t>33</t>
  </si>
  <si>
    <t>103060202</t>
  </si>
  <si>
    <t xml:space="preserve">    国有控股公司股利、股息收入</t>
  </si>
  <si>
    <t>34</t>
  </si>
  <si>
    <t>103060203</t>
  </si>
  <si>
    <t xml:space="preserve">    国有参股公司股利、股息收入</t>
  </si>
  <si>
    <t>35</t>
  </si>
  <si>
    <t>103060204</t>
  </si>
  <si>
    <t xml:space="preserve">    金融企业股利、股息收入（国资预算）</t>
  </si>
  <si>
    <t>36</t>
  </si>
  <si>
    <t>103060298</t>
  </si>
  <si>
    <t xml:space="preserve">    其他国有资本经营预算企业股利、股息收入</t>
  </si>
  <si>
    <t>37</t>
  </si>
  <si>
    <t>38</t>
  </si>
  <si>
    <t>103060301</t>
  </si>
  <si>
    <t xml:space="preserve">    国有股减持收入</t>
  </si>
  <si>
    <t>39</t>
  </si>
  <si>
    <t>103060304</t>
  </si>
  <si>
    <t xml:space="preserve">    国有股权、股份转让收入</t>
  </si>
  <si>
    <t>40</t>
  </si>
  <si>
    <t>103060305</t>
  </si>
  <si>
    <t xml:space="preserve">    国有独资企业产权转让收入</t>
  </si>
  <si>
    <t>41</t>
  </si>
  <si>
    <t>103060307</t>
  </si>
  <si>
    <t xml:space="preserve">    金融企业产权转让收入</t>
  </si>
  <si>
    <t>42</t>
  </si>
  <si>
    <t>103060398</t>
  </si>
  <si>
    <t xml:space="preserve">    其他国有资本经营预算企业产权转让收入</t>
  </si>
  <si>
    <t>43</t>
  </si>
  <si>
    <t>44</t>
  </si>
  <si>
    <t>103060401</t>
  </si>
  <si>
    <t xml:space="preserve">    国有股权、股份清算收入</t>
  </si>
  <si>
    <t>45</t>
  </si>
  <si>
    <t>103060402</t>
  </si>
  <si>
    <t xml:space="preserve">    国有独资企业清算收入</t>
  </si>
  <si>
    <t>46</t>
  </si>
  <si>
    <t>103060498</t>
  </si>
  <si>
    <t xml:space="preserve">    其他国有资本经营预算企业清算收入</t>
  </si>
  <si>
    <t>47</t>
  </si>
  <si>
    <t>1030698</t>
  </si>
  <si>
    <t>48</t>
  </si>
  <si>
    <t>49</t>
  </si>
  <si>
    <t>50</t>
  </si>
  <si>
    <t>51</t>
  </si>
  <si>
    <t>52</t>
  </si>
  <si>
    <t>54</t>
  </si>
  <si>
    <t>2022年国有资本经营支出预算表</t>
  </si>
  <si>
    <t>资本性支出</t>
  </si>
  <si>
    <t xml:space="preserve">费用性支出 </t>
  </si>
  <si>
    <t>其他支出</t>
  </si>
  <si>
    <t>223</t>
  </si>
  <si>
    <t xml:space="preserve">国有资本经营预算支出 </t>
  </si>
  <si>
    <t>22301</t>
  </si>
  <si>
    <t xml:space="preserve">    解决历史遗留问题及改革成本支出</t>
  </si>
  <si>
    <t>2230101</t>
  </si>
  <si>
    <t xml:space="preserve">       厂办大集体改革支出</t>
  </si>
  <si>
    <t>2230102</t>
  </si>
  <si>
    <t xml:space="preserve">       “三供一业”移交补助支出</t>
  </si>
  <si>
    <t>2230103</t>
  </si>
  <si>
    <t xml:space="preserve">       国有企业办职教幼教补助支出</t>
  </si>
  <si>
    <t>2230104</t>
  </si>
  <si>
    <t xml:space="preserve">       国有企业办公共服务机构移交补助支出</t>
  </si>
  <si>
    <t>2230105</t>
  </si>
  <si>
    <t xml:space="preserve">       国有企业退休人员社会化管理补助支出</t>
  </si>
  <si>
    <t>2230106</t>
  </si>
  <si>
    <t xml:space="preserve">       国有企业棚户区改造支出</t>
  </si>
  <si>
    <t>2230107</t>
  </si>
  <si>
    <t xml:space="preserve">       国有企业改革成本支出</t>
  </si>
  <si>
    <t>2230108</t>
  </si>
  <si>
    <t xml:space="preserve">       离休干部医药费补助支出</t>
  </si>
  <si>
    <t>2230199</t>
  </si>
  <si>
    <t xml:space="preserve">       其他解决历史遗留问题及改革成本支出</t>
  </si>
  <si>
    <t>22302</t>
  </si>
  <si>
    <t xml:space="preserve">    国有企业资本金注入</t>
  </si>
  <si>
    <t>2230201</t>
  </si>
  <si>
    <t xml:space="preserve">       国有经济结构调整支出   </t>
  </si>
  <si>
    <t>2230202</t>
  </si>
  <si>
    <t xml:space="preserve">       公益性设施投资支出</t>
  </si>
  <si>
    <t>2230203</t>
  </si>
  <si>
    <t xml:space="preserve">       前瞻性战略性产业发展支出</t>
  </si>
  <si>
    <t>2230204</t>
  </si>
  <si>
    <t xml:space="preserve">       生态环境保护支出</t>
  </si>
  <si>
    <t>2230205</t>
  </si>
  <si>
    <t xml:space="preserve">       支持科技进步支出</t>
  </si>
  <si>
    <t>2230206</t>
  </si>
  <si>
    <t xml:space="preserve">       保障国家经济安全支出</t>
  </si>
  <si>
    <t>2230207</t>
  </si>
  <si>
    <t xml:space="preserve">       对外投资合作支出</t>
  </si>
  <si>
    <t>2230299</t>
  </si>
  <si>
    <t xml:space="preserve">       其他国有企业资本金注入</t>
  </si>
  <si>
    <t>22303</t>
  </si>
  <si>
    <t xml:space="preserve">    国有企业政策性补贴</t>
  </si>
  <si>
    <t>2230301</t>
  </si>
  <si>
    <t xml:space="preserve">       国有企业政策性补贴</t>
  </si>
  <si>
    <t>22399</t>
  </si>
  <si>
    <t xml:space="preserve">    其他国有资本经营预算支出</t>
  </si>
  <si>
    <t>2239901</t>
  </si>
  <si>
    <t xml:space="preserve">       其他国有资本经营预算支出</t>
  </si>
  <si>
    <t>转移支付支出</t>
  </si>
  <si>
    <t>上解支出</t>
  </si>
  <si>
    <t>调出资金</t>
  </si>
  <si>
    <t>年终结余</t>
  </si>
  <si>
    <t>表4.2</t>
  </si>
  <si>
    <t>其他运转类公用及特定目标类项目信息表（二级项目）</t>
  </si>
  <si>
    <t>单位编码/二级项目编码</t>
  </si>
  <si>
    <t>单位名称/二级项目名称</t>
  </si>
  <si>
    <t>项目基本信息</t>
  </si>
  <si>
    <t>资金情况</t>
  </si>
  <si>
    <t>项目分类</t>
  </si>
  <si>
    <t>一级项目编码</t>
  </si>
  <si>
    <t>一级项目名称</t>
  </si>
  <si>
    <t>资金部门</t>
  </si>
  <si>
    <t>项目滚动管理分类</t>
  </si>
  <si>
    <t>年度绩效目标</t>
  </si>
  <si>
    <t>中期绩效目标</t>
  </si>
  <si>
    <t>年度资金总额</t>
  </si>
  <si>
    <t>中期资金总额</t>
  </si>
  <si>
    <t>当年预算金额总计</t>
  </si>
  <si>
    <t>02</t>
  </si>
  <si>
    <t>[02]预算业务股</t>
  </si>
  <si>
    <t>　001</t>
  </si>
  <si>
    <t>　[001]中阳县人民代表大会常务委员会办公室</t>
  </si>
  <si>
    <t>　　001001</t>
  </si>
  <si>
    <t>　　[001001]中阳县人民代表大会常务委员会办公室</t>
  </si>
  <si>
    <t>　　　001001</t>
  </si>
  <si>
    <t>　　　[001001]中阳县人民代表大会常务委员会办公室</t>
  </si>
  <si>
    <t>　　　　14112922001T200000001</t>
  </si>
  <si>
    <t>　　　　培训费</t>
  </si>
  <si>
    <t>[3]特定目标类</t>
  </si>
  <si>
    <t>14112922001T100000001</t>
  </si>
  <si>
    <t>培训费</t>
  </si>
  <si>
    <t>中阳县人民代表大会常务委员会办公室</t>
  </si>
  <si>
    <t>一次性项目（1年结束）</t>
  </si>
  <si>
    <t xml:space="preserve">      1、提高人大常委会组成人员和人大代表的履职能力；
          2、提高代表主动参与调研和建言献策的积极性。</t>
  </si>
  <si>
    <t>　　　　14112922001T200000002</t>
  </si>
  <si>
    <t>　　　　包村工作组工作经费</t>
  </si>
  <si>
    <t>14112922001T100000002</t>
  </si>
  <si>
    <t>包村工作组工作经费</t>
  </si>
  <si>
    <t>进一步改善驻村工作的工作环境及工作条件，为工作组开展工作提供有力保障，切实发挥县直单位驻村帮扶作用，全面推进巩固脱贫攻坚成果有效衔接乡村振兴工作开展。</t>
  </si>
  <si>
    <t>　002</t>
  </si>
  <si>
    <t>　[002]中国人民政治协商会议中阳县委员会办公室</t>
  </si>
  <si>
    <t>　　002001</t>
  </si>
  <si>
    <t>　　[002001]中国人民政治协商会议中阳县委员会办公室</t>
  </si>
  <si>
    <t>　　　002001</t>
  </si>
  <si>
    <t>　　　[002001]中国人民政治协商会议中阳县委员会办公室</t>
  </si>
  <si>
    <t>　　　　14112922002T200000001</t>
  </si>
  <si>
    <t>14112922002T100000001</t>
  </si>
  <si>
    <t>中国人民政治协商会议中阳县委员会办公室</t>
  </si>
  <si>
    <t>顺利开展包村帮扶工作，保障包村工作组活动经费，巩固脱贫攻坚成果。</t>
  </si>
  <si>
    <t>　003</t>
  </si>
  <si>
    <t>　[003]中阳县人民政府办公室</t>
  </si>
  <si>
    <t>　　003001</t>
  </si>
  <si>
    <t>　　[003001]中阳县人民政府办公室</t>
  </si>
  <si>
    <t>　　　003001</t>
  </si>
  <si>
    <t>　　　[003001]中阳县人民政府办公室</t>
  </si>
  <si>
    <t>　　　　14112922003T200000001</t>
  </si>
  <si>
    <t>　　　　包村工作组经费</t>
  </si>
  <si>
    <t>14112922003T100000001</t>
  </si>
  <si>
    <t>中阳县人民政府办公室</t>
  </si>
  <si>
    <t xml:space="preserve">目标1：稳步，高效的完成包村工作组任务。 </t>
  </si>
  <si>
    <t xml:space="preserve">目标1：稳步，高效的完成包村工作组任务。  
</t>
  </si>
  <si>
    <t>　004</t>
  </si>
  <si>
    <t>　[004]中阳县机关事务服务中心</t>
  </si>
  <si>
    <t>　　004001</t>
  </si>
  <si>
    <t>　　[004001]中阳县机关事务服务中心</t>
  </si>
  <si>
    <t>　　　004001</t>
  </si>
  <si>
    <t>　　　[004001]中阳县机关事务服务中心</t>
  </si>
  <si>
    <t>　　　　14112922004T200000001</t>
  </si>
  <si>
    <t>14112922004T100000001</t>
  </si>
  <si>
    <t>中阳县机关事务服务中心</t>
  </si>
  <si>
    <t>2022年底前支付完成</t>
  </si>
  <si>
    <t>　　　　14112922004T200000002</t>
  </si>
  <si>
    <t>　　　　中阳县政府办公楼既有建筑节能改造项目款</t>
  </si>
  <si>
    <t>14112922004T100000003</t>
  </si>
  <si>
    <t>中阳县政府办公楼既有建筑节能改造项目款</t>
  </si>
  <si>
    <t>2022.12.31前支付完成</t>
  </si>
  <si>
    <t>　　　　14112922004T200000003</t>
  </si>
  <si>
    <t>　　　　中阳县县级领导干部周转房及办公区服务用房建设项目款</t>
  </si>
  <si>
    <t>14112922004T100000002</t>
  </si>
  <si>
    <t>中阳县县级领导干部周转房及办公区服务用房建设项目款</t>
  </si>
  <si>
    <t>　　　　14112922004T200000004</t>
  </si>
  <si>
    <t>　　　　工程监理费设计费</t>
  </si>
  <si>
    <t>14112922004T100000004</t>
  </si>
  <si>
    <t>工程监理费设计费</t>
  </si>
  <si>
    <t>　006</t>
  </si>
  <si>
    <t>　[006]中阳县信访局</t>
  </si>
  <si>
    <t>　　006001</t>
  </si>
  <si>
    <t>　　[006001]中阳县信访局</t>
  </si>
  <si>
    <t>　　　006001</t>
  </si>
  <si>
    <t>　　　[006001]中阳县信访局</t>
  </si>
  <si>
    <t>　　　　14112922006T200000004</t>
  </si>
  <si>
    <t>　　　　信访救助及保障金</t>
  </si>
  <si>
    <t>14112922006T100000002</t>
  </si>
  <si>
    <t>信访救助及保障金</t>
  </si>
  <si>
    <t>中阳县信访局</t>
  </si>
  <si>
    <t>经常性项目（长期开展）</t>
  </si>
  <si>
    <t>1、解决特殊疑难信访问题2、救助初次信访中生活困难的人员</t>
  </si>
  <si>
    <t xml:space="preserve">1：解决特殊疑难信访问题 2、救助初次信访中有生活困难的人员 </t>
  </si>
  <si>
    <t>　　　　14112922006T200000005</t>
  </si>
  <si>
    <t>14112922006T100000003</t>
  </si>
  <si>
    <t>提升信访专干的业务能力，保证我县“三率”在全市排名靠前</t>
  </si>
  <si>
    <t>　　　　14112922006T200000006</t>
  </si>
  <si>
    <t>　　　　驻村工作队工作经费</t>
  </si>
  <si>
    <t>14112922006T100000001</t>
  </si>
  <si>
    <t>驻村工作队工作经费</t>
  </si>
  <si>
    <t>稳步、高效的完成包村工作组任务，助力乡村振兴战略</t>
  </si>
  <si>
    <t>稳步，高效的完成包村工作组任务，助力乡村振兴战略</t>
  </si>
  <si>
    <t>　007</t>
  </si>
  <si>
    <t>　[007]中阳县招商引资服务中心</t>
  </si>
  <si>
    <t>　　007001</t>
  </si>
  <si>
    <t>　　[007001]中阳县招商引资服务中心</t>
  </si>
  <si>
    <t>　　　007001</t>
  </si>
  <si>
    <t>　　　[007001]中阳县招商引资服务中心</t>
  </si>
  <si>
    <t>　　　　14112922007T200000001</t>
  </si>
  <si>
    <t>　　　　招商局第五届全国(小木耳、大产业)木耳产业创新发展大会暨“小木耳,大产业”研讨费相关费用</t>
  </si>
  <si>
    <t>14112922007T100000003</t>
  </si>
  <si>
    <t>招商局第五届全国(小木耳、大产业)木耳产业创新发展大会暨“小木耳,大产业”研讨发相关费用</t>
  </si>
  <si>
    <t>中阳县招商引资服务中心</t>
  </si>
  <si>
    <t xml:space="preserve">保障我县举办的第五届全国（山西中阳）木耳创新大会顺利召开，使中阳小木耳得到大力宣传。 </t>
  </si>
  <si>
    <t xml:space="preserve">保障我县举办的第五届全国（山西中阳）木耳创新大会顺利召开，使中阳小木耳得到大力宣传。  
</t>
  </si>
  <si>
    <t>　　　　14112922007T200000002</t>
  </si>
  <si>
    <t>　　　　腾宇一瓢清泉公司“三通一平”工程补助款</t>
  </si>
  <si>
    <t>14112922007T100000001</t>
  </si>
  <si>
    <t>腾宇一瓢清泉公司“三通一平”工程补助款</t>
  </si>
  <si>
    <t>该招商引资签约项目建成投产该，企业可实现年收入8000万元，解决社会就业人员200名，项目可持续发展。</t>
  </si>
  <si>
    <t xml:space="preserve">该招商引资签约项目建成投产该，企业可实现年收入8000万元，解决社会就业人员200名，项目可持续发展。  
</t>
  </si>
  <si>
    <t>　　　　14112922007T200000003</t>
  </si>
  <si>
    <t>　　　　中阳县黑木耳产业发展综合开发项目奖补资金</t>
  </si>
  <si>
    <t>14112922007T100000002</t>
  </si>
  <si>
    <t>中阳县黑木耳产业发展综合开发项目奖补资金</t>
  </si>
  <si>
    <t>完成中阳县人民政府关于招商引资项目“三通一平”奖补的政策</t>
  </si>
  <si>
    <t xml:space="preserve">完成中阳县人民政府关于招商引资项目“三通一平”奖补的政策。  
</t>
  </si>
  <si>
    <t>　008</t>
  </si>
  <si>
    <t>　[008]中阳县产城融合发展服务中心</t>
  </si>
  <si>
    <t>　　008001</t>
  </si>
  <si>
    <t>　　[008001]中阳县产城融合发展服务中心</t>
  </si>
  <si>
    <t>　　　008001</t>
  </si>
  <si>
    <t>　　　[008001]中阳县产城融合发展服务中心</t>
  </si>
  <si>
    <t>　　　　14112922008T200000002</t>
  </si>
  <si>
    <t>14112922008T100000002</t>
  </si>
  <si>
    <t>中阳县产城融合发展服务中心</t>
  </si>
  <si>
    <t>让需要参训的单位人员按省市安排的培训时间地点及时参训，确保提高我单位人员业务水平</t>
  </si>
  <si>
    <t xml:space="preserve">让需要参训的单位人员按省市安排的培训时间地点及时参训，确保提高我单位人员业务水平   
</t>
  </si>
  <si>
    <t>　　　　14112922008T200000003</t>
  </si>
  <si>
    <t>　　　　离柳矿区(中阳枝柯)煤化工新材料园区建设项目永久性使用林地补偿费</t>
  </si>
  <si>
    <t>14112922008T100000001</t>
  </si>
  <si>
    <t>离柳矿区(中阳枝柯)煤化工新材料园区建设项目永久性使用林地补偿费</t>
  </si>
  <si>
    <t xml:space="preserve">目标1：直接和间接带动当地就业
目 标2：促进中阳县工业经济总量翻一番
</t>
  </si>
  <si>
    <t xml:space="preserve">“目标1：直接和间接带动当地就业
目 标2：促进中阳县工业经济总量翻一番
</t>
  </si>
  <si>
    <t>　009</t>
  </si>
  <si>
    <t>　[009]中阳县行政审批服务管理局</t>
  </si>
  <si>
    <t>　　009001</t>
  </si>
  <si>
    <t>　　[009001]中阳县行政审批服务管理局</t>
  </si>
  <si>
    <t>　　　009001</t>
  </si>
  <si>
    <t>　　　[009001]中阳县行政审批服务管理局</t>
  </si>
  <si>
    <t>　　　　14112922009T200000001</t>
  </si>
  <si>
    <t>　　　　房屋产权颁证清零行动涉及小区消防验收认定费用</t>
  </si>
  <si>
    <t>14112922009T100000002</t>
  </si>
  <si>
    <t>房屋产权颁证清零行动涉及小区消防验收认定费用</t>
  </si>
  <si>
    <t>中阳县行政审批服务管理局</t>
  </si>
  <si>
    <t>完成对46个小区共258幢楼的消防验收认定、备案工作</t>
  </si>
  <si>
    <t>　　　　14112922009T200000002</t>
  </si>
  <si>
    <t>　　　　中阳县便民服务中心建设项目款</t>
  </si>
  <si>
    <t>14112922009T100000001</t>
  </si>
  <si>
    <t>中阳县便民服务中心建设项目款</t>
  </si>
  <si>
    <t>延续性项目（阶段开展）</t>
  </si>
  <si>
    <t>确保工程如期开展，2023年10月竣工投入使用</t>
  </si>
  <si>
    <t>　　　　14112922009T200000003</t>
  </si>
  <si>
    <t>　　　　2021年在线一体化平台首期项目款缺口</t>
  </si>
  <si>
    <t>14112922009T100000005</t>
  </si>
  <si>
    <t>2021年在线一体化平台首期项目款缺口</t>
  </si>
  <si>
    <t>该项目已于2021年12月组织验收，剩余尾款待2022年预算下达后按合同要求支付</t>
  </si>
  <si>
    <t>　　　　14112922009T200000004</t>
  </si>
  <si>
    <t>　　　　驻村工作队及包村工作组工作经费</t>
  </si>
  <si>
    <t>14112922009T100000007</t>
  </si>
  <si>
    <t>驻村工作队及包村工作组工作经费</t>
  </si>
  <si>
    <t>巩固拓展脱贫攻坚成果，全面推进乡村振兴，贯彻落实全省抓党建促乡村振兴暨干部驻村帮扶工作电视电话会议精神，助力武家庄镇福禄峪村发展。</t>
  </si>
  <si>
    <t>　　　　14112922009T200000005</t>
  </si>
  <si>
    <t>　　　　中阳县政务服务体系提升和便利化、规范化项目建设费</t>
  </si>
  <si>
    <t>14112922009T100000010</t>
  </si>
  <si>
    <t>中阳县政务服务体系提升和便利化、规范化项目建设费</t>
  </si>
  <si>
    <t>1、确保事项梳理高标准、高要求、高质量完成，减轻窗口人员的工作压力，提升群众办事体验。
2、通过一窗受理政务服务体系建设指导培训，提高全县服务事项的一窗受理率，确保我县数据在全市第一方阵。
3、通过政务服务数据网上录入、政务服务满意度评价网上录入，确保我县办件事项覆盖度、政务数据最大化归集，考核在全市第一方阵。
4、提升政务服务网上功能配置和基础能力，强化硬件支撑</t>
  </si>
  <si>
    <t>　　　　14112922009T200000006</t>
  </si>
  <si>
    <t>　　　　2021年便民服务中心建设项目缺口资金</t>
  </si>
  <si>
    <t>14112922009T100000004</t>
  </si>
  <si>
    <t>2021年便民服务中心建设项目缺口资金</t>
  </si>
  <si>
    <t>保障可研编制费按照合同及时支付，为便民服务中心建设提供依据。</t>
  </si>
  <si>
    <t>　　　　14112922009T200000007</t>
  </si>
  <si>
    <t>　　　　山西数字证书服务费</t>
  </si>
  <si>
    <t>14112922009T100000003</t>
  </si>
  <si>
    <t>山西数字证书服务费</t>
  </si>
  <si>
    <t>更好的推进我县政府采购市县一体化项目，持续优化营商环境，为市场主体免费提供数字证书服务。</t>
  </si>
  <si>
    <t>　　　　14112922009T200000008</t>
  </si>
  <si>
    <t>　　　　党建、清廉机关和文明县城创建工作经费</t>
  </si>
  <si>
    <t>14112922009T100000006</t>
  </si>
  <si>
    <t>党建、清廉机关和文明县城创建工作经费</t>
  </si>
  <si>
    <t>做好机关党建和文明县城创建同步提升。创建清廉机关，规范权力运行，持续优化全县营商环境。</t>
  </si>
  <si>
    <t>　　　　14112922009T200000009</t>
  </si>
  <si>
    <t>　　　　政府采购中心办公场所搬迁费</t>
  </si>
  <si>
    <t>14112922009T100000011</t>
  </si>
  <si>
    <t>政府采购中心办公场所搬迁费</t>
  </si>
  <si>
    <t>通过聘请专业搬家公司做好政府采购中心搬迁，保证国有资产安全，保障采购中心正常运转。</t>
  </si>
  <si>
    <t>　　　　14112922009T200000010</t>
  </si>
  <si>
    <t>　　　　政务服务中心建设费用</t>
  </si>
  <si>
    <t>14112922009T100000012</t>
  </si>
  <si>
    <t>政务服务中心建设费用</t>
  </si>
  <si>
    <t>设立并保障政务服务分中心正常运转，合理布局并调整两个大厅的职能单位，设立办事窗口，提高两个大厅工作效率。</t>
  </si>
  <si>
    <t>　011</t>
  </si>
  <si>
    <t>　[011]中阳县统计局</t>
  </si>
  <si>
    <t>　　011001</t>
  </si>
  <si>
    <t>　　[011001]中阳县统计局</t>
  </si>
  <si>
    <t>　　　011001</t>
  </si>
  <si>
    <t>　　　[011001]中阳县统计局</t>
  </si>
  <si>
    <t>　　　　14112922011T200000003</t>
  </si>
  <si>
    <t>14112922011T100000001</t>
  </si>
  <si>
    <t>中阳县统计局</t>
  </si>
  <si>
    <t>顺利开展包村帮扶工作，为干部下乡提供有力保障，全面推动巩固脱贫成果。</t>
  </si>
  <si>
    <t>　012</t>
  </si>
  <si>
    <t>　[012]中阳县财政局</t>
  </si>
  <si>
    <t>　　012001</t>
  </si>
  <si>
    <t>　　[012001]中阳县财政局</t>
  </si>
  <si>
    <t>　　　012001</t>
  </si>
  <si>
    <t>　　　[012001]中阳县财政局</t>
  </si>
  <si>
    <t>　　　　14112922012T200000002</t>
  </si>
  <si>
    <t>　　　　项目评审费</t>
  </si>
  <si>
    <t>14112922012T100000002</t>
  </si>
  <si>
    <t>项目评审费</t>
  </si>
  <si>
    <t>中阳县财政局</t>
  </si>
  <si>
    <t>充分发挥财政评审作用，通过科学、规范的评审措施，审查项目投资工程结算、竣工结算，合理控制工程造价，节约财政资金，提高财政资金的有效性。</t>
  </si>
  <si>
    <t>充分发挥财政评审作用，通过科学、规范的评审措施，审查项目投资工程预结算，竣工预结算，合理控制工程造价，节约财政资金，提高财政资金的有效性。</t>
  </si>
  <si>
    <t>　　　　14112922012T200000003</t>
  </si>
  <si>
    <t>14112922012T100000003</t>
  </si>
  <si>
    <t>驻村工作队经费</t>
  </si>
  <si>
    <t>改善所驻村人居环境，解决村民实际问题，巩固脱贫成果，全面推行乡村振兴工作</t>
  </si>
  <si>
    <t>改善所驻村人居环境，解决村民实际问题，巩固脱贫成果，全面推进乡村振兴工作开展。</t>
  </si>
  <si>
    <t>　　　　14112922012T200000004</t>
  </si>
  <si>
    <t>　　　　干部培训费</t>
  </si>
  <si>
    <t>14112922012T100000004</t>
  </si>
  <si>
    <t>干部培训费</t>
  </si>
  <si>
    <t>提高财政干部素养，促进财政工作开展</t>
  </si>
  <si>
    <t>提高财政干部执行政策的能力，提高财政干部素质</t>
  </si>
  <si>
    <t>　013</t>
  </si>
  <si>
    <t>　[013]中阳县国库集中支付中心</t>
  </si>
  <si>
    <t>　　013001</t>
  </si>
  <si>
    <t>　　[013001]中阳县财政国库支付中心</t>
  </si>
  <si>
    <t>　　　013001</t>
  </si>
  <si>
    <t>　　　[013001]中阳县财政国库支付中心</t>
  </si>
  <si>
    <t>　　　　14112922013T200000001</t>
  </si>
  <si>
    <t>　　　　国库集中支付运行培训费</t>
  </si>
  <si>
    <t>14112922013T100000002</t>
  </si>
  <si>
    <t>国库集中支付运行培训费</t>
  </si>
  <si>
    <t>中阳县国库集中支付中心</t>
  </si>
  <si>
    <t xml:space="preserve">实现干部理念大提升、本领大提升、作风大提升，打造新时代、新担当、新作为的一批高素质的、专业化的干部队伍。    
</t>
  </si>
  <si>
    <t>　　　　14112922013T200000002</t>
  </si>
  <si>
    <t>14112922013T100000001</t>
  </si>
  <si>
    <t>确保高质量完成脱贫攻坚和乡村振兴有效连接，全力保障推动驻村帮扶责任政策工作落实，助推乡村振兴。</t>
  </si>
  <si>
    <t>　015</t>
  </si>
  <si>
    <t>　[015]中阳县审计局</t>
  </si>
  <si>
    <t>　　015001</t>
  </si>
  <si>
    <t>　　[015001]中阳县审计局</t>
  </si>
  <si>
    <t>　　　015001</t>
  </si>
  <si>
    <t>　　　[015001]中阳县审计局</t>
  </si>
  <si>
    <t>　　　　14112922015T200000002</t>
  </si>
  <si>
    <t>14112922015T100000001</t>
  </si>
  <si>
    <t>中阳县审计局</t>
  </si>
  <si>
    <t>促进了巩固脱贫攻坚成果和乡村振兴有效衔接；</t>
  </si>
  <si>
    <t>　　　　14112922015T200000003</t>
  </si>
  <si>
    <t>　　　　审核费</t>
  </si>
  <si>
    <t>14112922015T100000005</t>
  </si>
  <si>
    <t>审核费</t>
  </si>
  <si>
    <t>完成县政府安排的审计任务，督促被审计单位合理利用财政资金</t>
  </si>
  <si>
    <t>　　　　14112922015T200000004</t>
  </si>
  <si>
    <t>14112922015T100000004</t>
  </si>
  <si>
    <t>深入贯彻党中央提出的开展研究型审计，系统深入研究和把握党中央、国务院重大经济决策部署的出台背景、战略意图、改革目标等根本性、方向性问题。切实提高审计人员“能查、能说、能写”的综合能力，着力破解影响审计业务质量提升的瓶颈与短板，保证审计业务质量，防范审计风险，我局计划2022年组织审计人员开展外出培训交流学习。</t>
  </si>
  <si>
    <t>　016</t>
  </si>
  <si>
    <t>　[016]中国共产党中阳县纪律检查委员会</t>
  </si>
  <si>
    <t>　　016001</t>
  </si>
  <si>
    <t>　　[016001]中国共产党中阳县纪律检查委员会</t>
  </si>
  <si>
    <t>　　　016001</t>
  </si>
  <si>
    <t>　　　[016001]中国共产党中阳县纪律检查委员会</t>
  </si>
  <si>
    <t>　　　　14112922016T200000002</t>
  </si>
  <si>
    <t>14112922016T100000001</t>
  </si>
  <si>
    <t>中国共产党中阳县纪律检查委员会</t>
  </si>
  <si>
    <t>全面提升纪检监察干部能力素质</t>
  </si>
  <si>
    <t>纪检监察工作必须适应新形势、抓住新机遇、展现新作为，努力实现新时代纪检监察工作高质量发展。</t>
  </si>
  <si>
    <t>　　　　14112922016T200000003</t>
  </si>
  <si>
    <t>14112922016T100000002</t>
  </si>
  <si>
    <t>保障驻村工作队日常办公需求</t>
  </si>
  <si>
    <t>　017</t>
  </si>
  <si>
    <t>　[017]中共中阳县委巡察工作办公室</t>
  </si>
  <si>
    <t>　　017001</t>
  </si>
  <si>
    <t>　　[017001]中共中阳县委巡察工作办公室</t>
  </si>
  <si>
    <t>　　　017001</t>
  </si>
  <si>
    <t>　　　[017001]中共中阳县委巡察工作办公室</t>
  </si>
  <si>
    <t>　　　　14112922017T200000001</t>
  </si>
  <si>
    <t>14112922017T100000001</t>
  </si>
  <si>
    <t>中共中阳县委巡察工作办公室</t>
  </si>
  <si>
    <t>目标1：持续稳定推进十六届县委巡察工作的开展，进一步提升巡察质量与效率。
目标2：保质保量完成每次培训，大幅提高本单位巡察人员专业素养。</t>
  </si>
  <si>
    <t>　019</t>
  </si>
  <si>
    <t>　[019]中阳县工业和信息化局</t>
  </si>
  <si>
    <t>　　019001</t>
  </si>
  <si>
    <t>　　[019001]中阳县工业和信息化局</t>
  </si>
  <si>
    <t>　　　019001</t>
  </si>
  <si>
    <t>　　　[019001]中阳县工业和信息化局</t>
  </si>
  <si>
    <t>　　　　14112922019T200000001</t>
  </si>
  <si>
    <t>　　　　(提前支付)全县困难群众爱心消费券</t>
  </si>
  <si>
    <t>14112922019T100000001</t>
  </si>
  <si>
    <t>(提前支付)全县困难群众爱心消费券</t>
  </si>
  <si>
    <t>中阳县工业和信息化局</t>
  </si>
  <si>
    <t>立足于对特定困难群体予以特殊关爱，最大程度减少疫情、灾情的影响，不断巩固脱贫攻坚成果，同时拉动内需、刺激消费、繁荣市场，确保全省困难群众过上一个欢乐、祥和的节日，让困难群众切实感受到党和政府的温暖关怀。</t>
  </si>
  <si>
    <t>　　　　14112922019T200000016</t>
  </si>
  <si>
    <t>　　　　2021年中小企业发展专项奖励资金</t>
  </si>
  <si>
    <t>14112922019T100000008</t>
  </si>
  <si>
    <t>2021年中小企业发展专项奖励资金</t>
  </si>
  <si>
    <t>激发我县更多民营企业转型创新发展，提升我县经济活力，推动我县经济持续稳定增长</t>
  </si>
  <si>
    <t>　　　　14112922019T200000017</t>
  </si>
  <si>
    <t>　　　　2020年中小企业发展专项奖励资金</t>
  </si>
  <si>
    <t>14112922019T100000007</t>
  </si>
  <si>
    <t>2020年中小企业发展专项奖励资金</t>
  </si>
  <si>
    <t>　　　　14112922019T200000018</t>
  </si>
  <si>
    <t>　　　　解决飞跃电子厂遗留问题</t>
  </si>
  <si>
    <t>14112922019T100000026</t>
  </si>
  <si>
    <t>解决飞跃电子厂遗留问题</t>
  </si>
  <si>
    <t xml:space="preserve">为飞跃电子厂108位原职工缴纳养老金集体部分，保障飞跃电子厂原职工的合法利益
及时解决飞跃电子厂职工上访问题，提高飞跃电子厂原职工满意度
提升政府公信力
</t>
  </si>
  <si>
    <t>　　　　14112922019T200000020</t>
  </si>
  <si>
    <t>　　　　宣传、培训、聘请法律顾问费用</t>
  </si>
  <si>
    <t>14112922019T100000025</t>
  </si>
  <si>
    <t>宣传、培训、聘请法律顾问费用</t>
  </si>
  <si>
    <t>提高企业的安全生产意识，加强企业的政策掌握力度，提高企业的安全生产、节能管理、技术创新等能力，优化营商环境</t>
  </si>
  <si>
    <t>　　　　14112922019T200000021</t>
  </si>
  <si>
    <t>　　　　全国电子商务进农村综合示范项目款</t>
  </si>
  <si>
    <t>14112922019T100000027</t>
  </si>
  <si>
    <t>全国电子商务进农村综合示范项目款</t>
  </si>
  <si>
    <t>1、继续深化推进全国电子商务进农村综合示范项目，助力乡村振兴发展战略实施。
2、公共服务中心综合服务功能进一步提升
3、大力推动物流市场化运营改革，建成物流亮点工程。
4、电子商务人才加强高级技能培训，提炼综合高素质运营型人才 5、加快完善农产品供应链体系建设，及品牌宣传。</t>
  </si>
  <si>
    <t>　　　　14112922019T200000022</t>
  </si>
  <si>
    <t>　　　　2022年“晋情消费.品质生活”消费促进活动补贴资金</t>
  </si>
  <si>
    <t>14112922019T100000022</t>
  </si>
  <si>
    <t>2022年“晋情消费.品质生活”消费促进活动补贴资金</t>
  </si>
  <si>
    <t>进一步激发市场活力、加速市场回暖，力争居民消费保持平稳增长，进一步增强消费对经济发展的基础性作用，为实现全县经济社会高质量高速度发展提供有力支撑。</t>
  </si>
  <si>
    <t>　　　　14112922019T200000023</t>
  </si>
  <si>
    <t>　　　　物流中心改造费用</t>
  </si>
  <si>
    <t>14112922019T100000013</t>
  </si>
  <si>
    <t>物流中心改造费用</t>
  </si>
  <si>
    <t>2022年第一季度完成场地搬迁并投入使用，第二季度实现物流公司整合规模，第三季度实现物流下乡全覆盖，第四季度提升我县上行快递数量</t>
  </si>
  <si>
    <t>　　　　14112922019T200000024</t>
  </si>
  <si>
    <t>　　　　入统企业奖励资金</t>
  </si>
  <si>
    <t>14112922019T100000017</t>
  </si>
  <si>
    <t>入统企业奖励资金</t>
  </si>
  <si>
    <t>保证商贸企业奖补资金全部发放到各个企业，进一步支持商贸流通企业积极入统，推动我县服务业发展</t>
  </si>
  <si>
    <t>　　　　14112922019T200000025</t>
  </si>
  <si>
    <t>　　　　行政事业单位资产评估费用、政府罚没加气站拍卖费用、离隰高速煤拍卖佣金</t>
  </si>
  <si>
    <t>14112922019T100000030</t>
  </si>
  <si>
    <t>行政事业单位资产评估费用、政府罚没加气站拍卖费用、离隰高速煤拍卖佣金</t>
  </si>
  <si>
    <t>对全县行政事业单位的核销资产进行评估
解决离隰高速施工过程中产生的煤的拍卖佣金</t>
  </si>
  <si>
    <t>　　　　14112922019T200000026</t>
  </si>
  <si>
    <t>　　　　国有企业资产清查及审计费用</t>
  </si>
  <si>
    <t>14112922019T100000031</t>
  </si>
  <si>
    <t>国有企业资产清查及审计费用</t>
  </si>
  <si>
    <t>聘请第三方对10户国企进行清产核资，年内完成</t>
  </si>
  <si>
    <t>　　　　14112922019T200000027</t>
  </si>
  <si>
    <t>　　　　众鑫水泥工业有限公司有关债务本金及利息</t>
  </si>
  <si>
    <t>14112922019T100000029</t>
  </si>
  <si>
    <t>(国资中心2020年暂付)众鑫水泥工业有限公司有关债务本金及利息</t>
  </si>
  <si>
    <t>对原众鑫水泥厂债务偿还资金积极服务，确保偿还资金如期实现</t>
  </si>
  <si>
    <t>　　　　14112922019T200000028</t>
  </si>
  <si>
    <t>　　　　中兴广场植物园回购款</t>
  </si>
  <si>
    <t>14112922019T100000028</t>
  </si>
  <si>
    <t>中兴广场植物园回购款</t>
  </si>
  <si>
    <t>改造为智慧书屋，确保智慧书屋成为我县一件惠民实事，成为中兴广场一道靓丽风景，杜绝国有资产流失，及时收回回购款618095元</t>
  </si>
  <si>
    <t>　　　　14112922019T200000029</t>
  </si>
  <si>
    <t>　　　　宁兴、培英、星宇三所学校资产清查、资产评估费用</t>
  </si>
  <si>
    <t>14112922019T100000032</t>
  </si>
  <si>
    <t>宁兴、培英、星宇三所学校资产清查、资产评估费用</t>
  </si>
  <si>
    <t>目标1：对三所学校成立以来的全部资产进行全面清查
目标2：对三所学校成立以来的全部资产进行全面资产评估</t>
  </si>
  <si>
    <t>　　　　14112922019T200000030</t>
  </si>
  <si>
    <t>　　　　“煤改电”项目质保金</t>
  </si>
  <si>
    <t>14112922019T100000016</t>
  </si>
  <si>
    <t>"煤改电"项目质保金</t>
  </si>
  <si>
    <t>保障冬季煤改电用户设备正常运转</t>
  </si>
  <si>
    <t>　　　　14112922019T200000031</t>
  </si>
  <si>
    <t>　　　　煤化工新材料园区产业规划设计费</t>
  </si>
  <si>
    <t>14112922019T100000011</t>
  </si>
  <si>
    <t>煤化工新材料园区产业规划设计费</t>
  </si>
  <si>
    <t>通过对园区产业规划设计费的编制，促进园区长远可持续发展</t>
  </si>
  <si>
    <t>　　　　14112922019T200000032</t>
  </si>
  <si>
    <t>　　　　煤化工新材料园区总体规划设计费</t>
  </si>
  <si>
    <t>14112922019T100000012</t>
  </si>
  <si>
    <t>煤化工新材料园区总体规划设计费</t>
  </si>
  <si>
    <t xml:space="preserve">通过对园区规划设计费的编制，促进园区长远可持续发展 </t>
  </si>
  <si>
    <t>　　　　14112922019T200000033</t>
  </si>
  <si>
    <t>　　　　国资国企改革注册资本金及相关费用</t>
  </si>
  <si>
    <t>14112922019T100000024</t>
  </si>
  <si>
    <t>国资国企改革注册资本金及相关费用</t>
  </si>
  <si>
    <t>资产公司，配备设施资，年内完成</t>
  </si>
  <si>
    <t>　　　　14112922019T200000034</t>
  </si>
  <si>
    <t>14112922019T100000015</t>
  </si>
  <si>
    <t>目标1：完成县委县政府的工作任务
目 标2：对包村工作组成员提供保障，提高包村工作组成员的积极性</t>
  </si>
  <si>
    <t>　　　　14112922019T200000035</t>
  </si>
  <si>
    <t>　　　　2020年度企业自主培训补助</t>
  </si>
  <si>
    <t>14112922019T100000010</t>
  </si>
  <si>
    <t>2020年度企业自主培训补助</t>
  </si>
  <si>
    <t>通过对进行培训的企业发放补助资金，鼓励更多中小微企业通过给职工提供学习的机会来提升业务能力，促进企业发展，提升我县经济活力</t>
  </si>
  <si>
    <t>　020</t>
  </si>
  <si>
    <t>　[020]中阳县城镇集体工业联合社</t>
  </si>
  <si>
    <t>　　020001</t>
  </si>
  <si>
    <t>　　[020001]中阳县城镇集体工业联合社</t>
  </si>
  <si>
    <t>　　　020001</t>
  </si>
  <si>
    <t>　　　[020001]中阳县城镇集体工业联合社</t>
  </si>
  <si>
    <t>　　　　14112922020T200000001</t>
  </si>
  <si>
    <t>14112922020T100000001</t>
  </si>
  <si>
    <t>中阳县城镇集体工业联合社</t>
  </si>
  <si>
    <t>进一步改善驻村工作的工作环境，为工作组开展工作提供有力保障，切实发挥县直单位驻村帮扶作用，全面推进巩固脱贫攻坚成果有效衔接乡村振兴工作开展。</t>
  </si>
  <si>
    <t>　022</t>
  </si>
  <si>
    <t>　[022]中国共产主义青年团中阳县委员会</t>
  </si>
  <si>
    <t>　　022001</t>
  </si>
  <si>
    <t>　　[022001]中国共产主义青年团中阳县委员会</t>
  </si>
  <si>
    <t>　　　022001</t>
  </si>
  <si>
    <t>　　　[022001]中国共产主义青年团中阳县委员会</t>
  </si>
  <si>
    <t>　　　　14112922022T200000001</t>
  </si>
  <si>
    <t>14112922022T100000001</t>
  </si>
  <si>
    <t>中国共产主义青年团中阳县委员会</t>
  </si>
  <si>
    <t>进一步改善驻村工作人员的工作环境，为工作队开展工作提供强有力保障。</t>
  </si>
  <si>
    <t>　023</t>
  </si>
  <si>
    <t>　[023]中阳县妇女联合会</t>
  </si>
  <si>
    <t>　　023001</t>
  </si>
  <si>
    <t>　　[023001]中阳县妇女联合会</t>
  </si>
  <si>
    <t>　　　023001</t>
  </si>
  <si>
    <t>　　　[023001]中阳县妇女联合会</t>
  </si>
  <si>
    <t>　　　　14112922023T200000002</t>
  </si>
  <si>
    <t>14112922023T100000002</t>
  </si>
  <si>
    <t>中阳县妇女联合会</t>
  </si>
  <si>
    <t>巩固脱贫成果，助理乡村振兴，不让先行者的努力白费，防止返贫</t>
  </si>
  <si>
    <t>巩固脱贫成果，助力乡村振兴，不让先行者的努力白费，防止返贫</t>
  </si>
  <si>
    <t>　　　　14112922023T200000003</t>
  </si>
  <si>
    <t>　　　　妇女教育培训费</t>
  </si>
  <si>
    <t>14112922023T100000001</t>
  </si>
  <si>
    <t>妇女教育培训费</t>
  </si>
  <si>
    <t>提高基层妇女干部的干事能力，提高基层妇女主席的整体素质</t>
  </si>
  <si>
    <t>　024</t>
  </si>
  <si>
    <t>　[024]中国共产党中阳县委员会办公室</t>
  </si>
  <si>
    <t>　　024001</t>
  </si>
  <si>
    <t>　　[024001]中国共产党中阳县委员会办公室</t>
  </si>
  <si>
    <t>　　　024001</t>
  </si>
  <si>
    <t>　　　[024001]中国共产党中阳县委员会办公室</t>
  </si>
  <si>
    <t>　　　　14112922024T200000007</t>
  </si>
  <si>
    <t>　　　　保密机房升级改造和装备更新费用</t>
  </si>
  <si>
    <t>14112922024T100000010</t>
  </si>
  <si>
    <t>保密机房升级改造和装备更新费用</t>
  </si>
  <si>
    <t>中国共产党中阳县委员会办公室</t>
  </si>
  <si>
    <t>全力推进基础网络建设、着力加强通信基础设施建设，全面提升服务保障能力</t>
  </si>
  <si>
    <t>　　　　14112922024T200000008</t>
  </si>
  <si>
    <t>14112922024T100000008</t>
  </si>
  <si>
    <t>进一步改善驻村工作的工作环境及工作条件，对工作组开展工作提供有力保障，切实发挥县直单位驻村帮扶作用，全面推进巩固脱贫攻坚成果。有效衔接乡村振兴工作开展。</t>
  </si>
  <si>
    <t>　　024002</t>
  </si>
  <si>
    <t>　　[024002]中共中阳县委党史研究室</t>
  </si>
  <si>
    <t>　　　024002</t>
  </si>
  <si>
    <t>　　　[024002]中共中阳县委党史研究室</t>
  </si>
  <si>
    <t>　　　　14112922024T200000002</t>
  </si>
  <si>
    <t>　　　　中阳年鉴2022编印费</t>
  </si>
  <si>
    <t>14112922024T100000007</t>
  </si>
  <si>
    <t>中阳年鉴2022年编印费</t>
  </si>
  <si>
    <t>中阳年鉴2022年按时出版</t>
  </si>
  <si>
    <t>　　　　14112922024T200000003</t>
  </si>
  <si>
    <t>　　　　(中国共产党中阳县历史)正本编纂工作经费</t>
  </si>
  <si>
    <t>14112922024T100000004</t>
  </si>
  <si>
    <t>(中国共产党中阳县历史)正本编纂工作经费</t>
  </si>
  <si>
    <t>资料已完成收集，聘请专业老师编写筹备。</t>
  </si>
  <si>
    <t>　　　　14112922024T200000004</t>
  </si>
  <si>
    <t>　　　　翻印中阳县志、宁乡县志及红军东征在中阳等费用</t>
  </si>
  <si>
    <t>14112922024T100000006</t>
  </si>
  <si>
    <t>翻印中阳县志、宁乡县志及红军东征在中阳等费用</t>
  </si>
  <si>
    <t>争取2022年翻印出版发行</t>
  </si>
  <si>
    <t>　　　　14112922024T200000005</t>
  </si>
  <si>
    <t>　　　　中阳大事记编印费</t>
  </si>
  <si>
    <t>14112922024T100000005</t>
  </si>
  <si>
    <t>中阳大事记编印费</t>
  </si>
  <si>
    <t>争取2022年编纂出版发行大事记</t>
  </si>
  <si>
    <t>　　　　14112922024T200000006</t>
  </si>
  <si>
    <t>　　　　中阳县志1991-2015续编出版经费</t>
  </si>
  <si>
    <t>14112922024T100000002</t>
  </si>
  <si>
    <t>中阳县志1991-2015续编出版经费</t>
  </si>
  <si>
    <t>争取2022年出版发行</t>
  </si>
  <si>
    <t>　　024003</t>
  </si>
  <si>
    <t>　　[024003]中阳县档案馆</t>
  </si>
  <si>
    <t>　　　024003</t>
  </si>
  <si>
    <t>　　　[024003]中阳县档案馆</t>
  </si>
  <si>
    <t>　　　　14112922024T200000001</t>
  </si>
  <si>
    <t>14112922024T100000003</t>
  </si>
  <si>
    <t>　025</t>
  </si>
  <si>
    <t>　[025]中国共产党中阳县委员会组织部</t>
  </si>
  <si>
    <t>　　025001</t>
  </si>
  <si>
    <t>　　[025001]中国共产党中阳县委员会组织部</t>
  </si>
  <si>
    <t>　　　025001</t>
  </si>
  <si>
    <t>　　　[025001]中国共产党中阳县委员会组织部</t>
  </si>
  <si>
    <t>　　　　14112922025T200000017</t>
  </si>
  <si>
    <t>　　　　“三基”建设经费</t>
  </si>
  <si>
    <t>14112922025T100000001</t>
  </si>
  <si>
    <t>“三基”建设经费</t>
  </si>
  <si>
    <t>中国共产党中阳县委员会组织部</t>
  </si>
  <si>
    <t>根据市委《关于加强“三基”建设助力脱贫攻坚若干措施》第二十四、二十五条要求“市县要将‘三基’建设经费列入年度财政预算”，市委组织部《关于规范提升村（社区）党组织活动阵地的十二条措施（试行）》（吕组通字〔2021〕35号）精神及县委《关于实施“四力五制十二行动”全域党建工程高质量建设红色初心中阳的工作方案》（中办〔2020〕12号）五项工作机制中建立党建经费保障机制要求，支持农村党建阵地建设，建强基层组织战斗堡垒。</t>
  </si>
  <si>
    <t>　　　　14112922025T200000018</t>
  </si>
  <si>
    <t>　　　　城市基层党建工作经费</t>
  </si>
  <si>
    <t>14112922025T100000002</t>
  </si>
  <si>
    <t>城市基层党建工作经费</t>
  </si>
  <si>
    <t>市委组织部《关于做好2021年度城市基层党建项目申报工作的通知》及县委《关于实施“四力五制十二行动”全域党建工程高质量建设红色初心中阳的工作方案》（中办〔2020〕12号）精神，进一步发挥基层党组织在社区治理中的政治统领和党建引领作用，不断完善基层治理体系建设，建强社区党组织阵地,按照全县1／3社区党群服务中心提档升级的目标，高标准打造5个社区党群服务中心。</t>
  </si>
  <si>
    <t>　　　　14112922025T200000019</t>
  </si>
  <si>
    <t>　　　　公务员表彰奖励奖金</t>
  </si>
  <si>
    <t>14112922025T100000007</t>
  </si>
  <si>
    <t>公务员表彰奖励奖金</t>
  </si>
  <si>
    <t xml:space="preserve">2022年9月底前完成公务员考核及表彰奖励的申报，2022年12月底前完成奖金发放 </t>
  </si>
  <si>
    <t>　　　　14112922025T200000020</t>
  </si>
  <si>
    <t>14112922025T100000008</t>
  </si>
  <si>
    <t>保证工作队在驻村期间的正常运转</t>
  </si>
  <si>
    <t>　　　　14112922025T200000021</t>
  </si>
  <si>
    <t>　　　　人才公寓建设费用</t>
  </si>
  <si>
    <t>14112922025T100000005</t>
  </si>
  <si>
    <t>人才公寓建设费用</t>
  </si>
  <si>
    <t>建成28套人才公寓，不低于80％的入住率</t>
  </si>
  <si>
    <t>　　　　14112922025T200000022</t>
  </si>
  <si>
    <t>　　　　人才引进经费</t>
  </si>
  <si>
    <t>14112922025T100000006</t>
  </si>
  <si>
    <t>人才引进经费</t>
  </si>
  <si>
    <t>引进人才是提升城市竞争力、促进经济社会持续健康发展的重要保证</t>
  </si>
  <si>
    <t>　　　　14112922025T200000023</t>
  </si>
  <si>
    <t>　　　　社区服务群众专项经费县级配套</t>
  </si>
  <si>
    <t>14112922025T100000003</t>
  </si>
  <si>
    <t>社区服务群众专项经费县级配套</t>
  </si>
  <si>
    <t>根据《关于加强和改进新时代全省城市基层党建工作的若干措施》（晋组通字〔2019〕45号），按照县域内15个社区各3万元的标准，用于社区党组织服务群众的各类支出。</t>
  </si>
  <si>
    <t>　　　　14112922025T200000024</t>
  </si>
  <si>
    <t>　　　　党员教育培训工作经费</t>
  </si>
  <si>
    <t>14112922025T100000004</t>
  </si>
  <si>
    <t>党员教育培训工作经费</t>
  </si>
  <si>
    <t>根据市委组织部《关于贯彻＜2019—2023年全国党员教育培训工作规划＞的若干措施》《关于实施“农村干部学历提升工程”的通知》（晋组通字〔2018〕57号）、市《关于认真组织实施“农村干部学历提升工程”的通知》（吕组通字〔2018〕85号）文件精神，开展如下培训：1.农村（社区）“领头雁”培训
2.第一书记培训经费
3.党员教育培训经费
4.入党积极分子培训经费
5.“农村干部学历提升工程”
6.党员发展对象培训经费
7.各基层党委积极分子培训经费</t>
  </si>
  <si>
    <t>　　　　14112922025T200000025</t>
  </si>
  <si>
    <t>　　　　北航培训费</t>
  </si>
  <si>
    <t>14112922025T100000009</t>
  </si>
  <si>
    <t>北航培训费</t>
  </si>
  <si>
    <t>结合我县发展需要及各领域各部门专业能力提升需求有针对性的开展赴北航培训5期</t>
  </si>
  <si>
    <t>　026</t>
  </si>
  <si>
    <t>　[026]中国共产党中阳县委员会宣传部</t>
  </si>
  <si>
    <t>　　026001</t>
  </si>
  <si>
    <t>　　[026001]中国共产党中阳县委员会宣传部</t>
  </si>
  <si>
    <t>　　　026001</t>
  </si>
  <si>
    <t>　　　[026001]中国共产党中阳县委员会宣传部</t>
  </si>
  <si>
    <t>　　　　14112922026T200000001</t>
  </si>
  <si>
    <t>　　　　(提前支付)红色初心主题展改造资金</t>
  </si>
  <si>
    <t>14112922026T100000003</t>
  </si>
  <si>
    <t>(提前支付)红色初心主题展改造资金</t>
  </si>
  <si>
    <t>中国共产党中阳县委员会宣传部</t>
  </si>
  <si>
    <t xml:space="preserve">红色资源是党史学习教育的生动教材，习近平总书记在党史学习教育动员大会上强调，要用好党的红色资源，让干部群众切身感受到艰辛历程、巨大改变。按照晋宣发{2021}10号文件和吕宣字{2021}5号文件精神，在各地党史学习教育中打造一批高质量的教育基地，结合我县红色资源开发利用不够，不能满足接待参观学习需求的实际情况。经县委、县政府研究同意，在中兴广场布展中阳县红色教育主题展，项目分规划设计、植物园外立面改造和内部布展三部分。    
</t>
  </si>
  <si>
    <t>　　　　14112922026T200000017</t>
  </si>
  <si>
    <t>　　　　2022年春节文化活动经费</t>
  </si>
  <si>
    <t>14112922026T100000010</t>
  </si>
  <si>
    <t>2022年春节文化活动经费</t>
  </si>
  <si>
    <t xml:space="preserve">“目标1：开展“新时代乡贤”“文明户”颁奖典礼 目标2：“百年征程百年梦”元宵节网络灯谜竞猜 目标3：“文化点亮乡村·助力乡村振兴”文化下乡活动 目标4：“争做文明人、欢度幸福年”公益宣传活动；目标5、策划、编排、摄制《中阳县新春文艺晚会》；目标6.《中阳一门三进士》首映仪式。“       
</t>
  </si>
  <si>
    <t>　　　　14112922026T200000018</t>
  </si>
  <si>
    <t>　　　　2020-2022年组织开展安全警示教育宣传片“五进”活动项目费用</t>
  </si>
  <si>
    <t>14112922026T100000006</t>
  </si>
  <si>
    <t>2020-2022年组织开展安全警示教育宣传片“五进”活动项目费用</t>
  </si>
  <si>
    <t xml:space="preserve">目标1：从2021年4月深入企业在复工复产期间播放安全生产警示教育宣传片50场(财政资助补贴25场，市场社会化运作25场）。 目标2：从2021年5-6月深入乡镇、村居、企业、公共场所、学校播放森林防火安全片、安全生产月为题材的安全片50场(财政资助补贴25场，市场社会化运作25场）。 目标3：2021年7月期间播放地质灾害为主题的50场警示片，深入乡镇、村居、企业、公共场所、学校等(财政资助补贴25场，市场社会化运作25场）。 目标4：2021年8-9月播放安全生产、交通安全事故案例为主题的50场警示教育宣传片，深入中兴广场、校园、村（居）、社区、企业、公共场所小区、街道集中场所、移民新村等地(财政资助补贴25场，市场社会化运作25场）。    
</t>
  </si>
  <si>
    <t>　　　　14112922026T200000019</t>
  </si>
  <si>
    <t>14112922026T100000021</t>
  </si>
  <si>
    <t xml:space="preserve">进一步改善包村工作的工作环境，为工作组开展工作提供有力保障，切实发挥县直单位包村帮扶作用，全面推进巩固脱贫攻坚成果有效衔接乡村振兴工作开展         
</t>
  </si>
  <si>
    <t>　　　　14112922026T200000020</t>
  </si>
  <si>
    <t>　　　　新时代文明实践中心工作经费</t>
  </si>
  <si>
    <t>14112922026T100000011</t>
  </si>
  <si>
    <t>新时代文明实践中心工作经费</t>
  </si>
  <si>
    <t xml:space="preserve">组织16支志愿服务队包括社会组织蓝天救援队、心理健康志愿服务队、未成年人心理辅导志愿服务队、爱心志愿者协会全年各类主题的志愿服务活动加大精神文明宣传教育力度，各类创建活动蓬勃开展。       
</t>
  </si>
  <si>
    <t>　　　　14112922026T200000021</t>
  </si>
  <si>
    <t>　　　　中央省市媒体合作费用</t>
  </si>
  <si>
    <t>14112922026T100000016</t>
  </si>
  <si>
    <t>中央省市媒体合作费用</t>
  </si>
  <si>
    <t xml:space="preserve">目标1：加大新闻宣传力度 目标2：深入挖掘实施转型发展、乡村振兴、全面从严治党等中心工作，特别是来自基层一线的鲜活故事、典型人物和生动实践，组织好主题宣传报道。 目标3：通过与中央省市这些权威宣传平台的合作，精准推送重大主题报道和创新报道，提升中阳的县域知名度和中阳产品的知晓度。　　       
</t>
  </si>
  <si>
    <t>　　　　14112922026T200000022</t>
  </si>
  <si>
    <t>　　　　中阳县创建山西省文明城市(县级)工作经费</t>
  </si>
  <si>
    <t>14112922026T100000009</t>
  </si>
  <si>
    <t>中阳县创建山西省文明城市(县级)工作经费</t>
  </si>
  <si>
    <t xml:space="preserve">聘请第三方机构召集责任单位组织申报、网上申报专题培训，实地模拟测评、成绩公布通报、实地指导整改、IT软件支持、群众（未成年人）满意度调查、提升咨询服务及其他咨询服务、申报资料审核修订工作       
</t>
  </si>
  <si>
    <t>　　　　14112922026T200000023</t>
  </si>
  <si>
    <t>　　　　中阳县乡镇(公社)老放映员生活补助资金县级配套</t>
  </si>
  <si>
    <t>14112922026T100000002</t>
  </si>
  <si>
    <t>中阳县乡镇(公社)老放映员生活补助资金县级配套</t>
  </si>
  <si>
    <t xml:space="preserve">对中阳县乡镇（公社）老放映员19人提供生活补助，从而提高放映员的生活质量。    
</t>
  </si>
  <si>
    <t>　　　　14112922026T200000024</t>
  </si>
  <si>
    <t>　　　　宣传工作人员考察培训费</t>
  </si>
  <si>
    <t>14112922026T100000017</t>
  </si>
  <si>
    <t>宣传工作人员考察培训费</t>
  </si>
  <si>
    <t xml:space="preserve">全面强化宣传系统党员理论学习研究和舆论宣传引导工作，推动宣传思想文化工作上台阶上水平。        
</t>
  </si>
  <si>
    <t>　　　　14112922026T200000026</t>
  </si>
  <si>
    <t>　　　　村(居)宣传文化员补助和培训</t>
  </si>
  <si>
    <t>14112922026T100000004</t>
  </si>
  <si>
    <t>村(居)宣传文化员补助和培训</t>
  </si>
  <si>
    <t xml:space="preserve">通过为选聘的100名村（居）宣传文化员发放工资以及培训和发放相关宣传宣讲资料，进一步促使基层宣传思想工作得到加强，意识形态领域安全健康。      
</t>
  </si>
  <si>
    <t>　　　　14112922026T200000027</t>
  </si>
  <si>
    <t>　　　　红色文化主题展外观改造及室内布展费用</t>
  </si>
  <si>
    <t>14112922026T100000013</t>
  </si>
  <si>
    <t>红色文化主题展外观改造及室内布展费用</t>
  </si>
  <si>
    <t xml:space="preserve">红色资源是党史学习教育的生动教材，习近平总书记在党史学习教育动员大会上强调，要用好党的红色资源，让干部群众切身感受到艰辛历程、巨大改变。按照晋宣发{2021}10号文件和吕宣字{2021}5号文件精神，在各地党史学习教育中打造一批高质量的教育基地，结合我县红色资源开发利用不够，不能满足接待参观学习需求的实际情况。经县委、县政府研究同意，在中兴广场布展中阳县红色教育主题展，项目分规划设计、植物园外立面改造和内部布展三部分。   用好党的红色资源，让干部群众切身感受到艰辛历程、巨大改变。          
</t>
  </si>
  <si>
    <t>　　　　14112922026T200000029</t>
  </si>
  <si>
    <t>　　　　中阳县电影事业发展补助资金</t>
  </si>
  <si>
    <t>14112922026T100000015</t>
  </si>
  <si>
    <t>中阳县电影事业发展补助资金</t>
  </si>
  <si>
    <t xml:space="preserve">影院疫情后放映国产电影200场  
</t>
  </si>
  <si>
    <t>　　026004</t>
  </si>
  <si>
    <t>　　[026004]中阳县融媒体中心</t>
  </si>
  <si>
    <t>　　　026004</t>
  </si>
  <si>
    <t>　　　[026004]中阳县融媒体中心</t>
  </si>
  <si>
    <t>　　　　14112922026T200000012</t>
  </si>
  <si>
    <t>14112922026T100000020</t>
  </si>
  <si>
    <t>确保高质量完成脱贫攻坚和乡村振兴有效连接，确立保障推动驻村工作队帮扶责任政策工作落实、帮助群众解决实际困难，助推乡村振兴。</t>
  </si>
  <si>
    <t>　　　　14112922026T200000015</t>
  </si>
  <si>
    <t>　　　　中阳县村村通工程运行维护费县级配套</t>
  </si>
  <si>
    <t>14112922026T100000023</t>
  </si>
  <si>
    <t>中阳县村村通工程运行维护费县级配套</t>
  </si>
  <si>
    <t>实施期内再覆盖600户；根据群众需求上门服务和维护</t>
  </si>
  <si>
    <t>　　　　14112922026T200000016</t>
  </si>
  <si>
    <t>　　　　新闻栏目直通车费用</t>
  </si>
  <si>
    <t>14112922026T100000024</t>
  </si>
  <si>
    <t>新闻栏目直通车费用</t>
  </si>
  <si>
    <t>吕梁电视台通过开班新闻、专题、专栏，最大限度宣传中阳经济社会发展各项事业，为中阳高质量发展提供良好的舆论范围。</t>
  </si>
  <si>
    <t xml:space="preserve">吕梁电视台通过开班新闻、专题、专栏，最大限度宣传中阳经济社会发展各项事业，为中阳高质量发展提供良好的舆论范围。
</t>
  </si>
  <si>
    <t>　　　　14112922026T200000028</t>
  </si>
  <si>
    <t>　　　　全县人民免收有线电视基本收视维护费</t>
  </si>
  <si>
    <t>14112922026T100000025</t>
  </si>
  <si>
    <t>全县人民免有线电视基本收视维护费</t>
  </si>
  <si>
    <t>本年度完成城区居民免收有线电视基本收视维护费工作，同时调查摸底，完成农村居民免收有线电视基本收视维护费工作整体设计与规划。</t>
  </si>
  <si>
    <t>　027</t>
  </si>
  <si>
    <t>　[027]中国共产党中阳县委员会统战部</t>
  </si>
  <si>
    <t>　　027001</t>
  </si>
  <si>
    <t>　　[027001]中国共产党中阳县委员会统战部</t>
  </si>
  <si>
    <t>　　　027001</t>
  </si>
  <si>
    <t>　　　[027001]中国共产党中阳县委员会统战部</t>
  </si>
  <si>
    <t>　　　　14112922027T200000001</t>
  </si>
  <si>
    <t>14112922027T100000002</t>
  </si>
  <si>
    <t>中国共产党中阳县委员会统战部</t>
  </si>
  <si>
    <t>以习近平新时代中国特色社会主义思想为指导，全面贯彻党的十九届五中全会精神，深入学习贯彻习近平总书记关于加强和改进统一战线工作的重要思想，紧扣省市统战工作会议精神，围绕中心，服务大局，凝聚人心，汇聚力量，为我县巩固脱贫成果，实施乡村振兴战略提供最广泛的力量支持。为提高统战各领域代表人士整体素质、促进统战领域代表人士为“五彩”中阳作出贡献，计划对统战各领域代表人士进行培训。5月份统战干部及各领域代表人士40人在省社院举办能力提升培训班，40人＊2000元=8万元</t>
  </si>
  <si>
    <t>　028</t>
  </si>
  <si>
    <t>　[028]中国共产党中阳县委员会政法委员会</t>
  </si>
  <si>
    <t>　　028001</t>
  </si>
  <si>
    <t>　　[028001]中国共产党中阳县委员会政法委员会</t>
  </si>
  <si>
    <t>　　　028001</t>
  </si>
  <si>
    <t>　　　[028001]中国共产党中阳县委员会政法委员会</t>
  </si>
  <si>
    <t>　　　　14112922028T200000002</t>
  </si>
  <si>
    <t>14112922028T100000002</t>
  </si>
  <si>
    <t>中国共产党中阳县委员会政法委员会</t>
  </si>
  <si>
    <t>完成脱贫攻坚5年过渡期的各项任务，助推乡村振兴，实现富民强村。</t>
  </si>
  <si>
    <t>　　　　14112922028T200000003</t>
  </si>
  <si>
    <t>　　　　扫黑除恶及平安建设工作经费</t>
  </si>
  <si>
    <t>14112922028T100000001</t>
  </si>
  <si>
    <t>扫黑除恶及平安建设工作经费</t>
  </si>
  <si>
    <t>以维护国家政治安全和社会稳定、引深扫黑除恶专项斗争、推进平安建设，建设更高水平的平安中阳，为中阳高质量转型发展创造安全的政治环境、稳定的社会环境、公正的法治环境、优质的服务环境。</t>
  </si>
  <si>
    <t>　030</t>
  </si>
  <si>
    <t>　[030]中阳县市场监督管理局</t>
  </si>
  <si>
    <t>　　030001</t>
  </si>
  <si>
    <t>　　[030001]中阳县市场监督管理局</t>
  </si>
  <si>
    <t>　　　030001</t>
  </si>
  <si>
    <t>　　　[030001]中阳县市场监督管理局</t>
  </si>
  <si>
    <t>　　　　14112922030T200000001</t>
  </si>
  <si>
    <t>　　　　标准化创新奖励资金</t>
  </si>
  <si>
    <t>14112922030T100000001</t>
  </si>
  <si>
    <t>标准化创新奖励资金</t>
  </si>
  <si>
    <t>中阳县市场监督管理局</t>
  </si>
  <si>
    <t>目标1：加强对标准化工作激励政策，利于提升全县标准化工作水平
目 标2：促进全县经济高质量发展，推动产品和服务水平不断提高
目标3：引导企业和个人重视标准化工作</t>
  </si>
  <si>
    <t>　　　　14112922030T200000002</t>
  </si>
  <si>
    <t>　　　　地理标志商标奖励资金</t>
  </si>
  <si>
    <t>14112922030T100000002</t>
  </si>
  <si>
    <t>地理标志商标奖励资金</t>
  </si>
  <si>
    <t>目标1：提高知识财产权培育能力，激发创新活力。
目 标2：引导企业和个人重视商标专利。</t>
  </si>
  <si>
    <t>　　　　14112922030T200000003</t>
  </si>
  <si>
    <t>　　　　工业用品、建筑材料等产品的监督抽检费用</t>
  </si>
  <si>
    <t>14112922030T100000003</t>
  </si>
  <si>
    <t>工业用品、建筑材料等产品的监督抽检费用</t>
  </si>
  <si>
    <t>目标1：加强对流通领域产品质量抽检工作，利于提升全县经济高质量发展
目 标2：促进企业和经销商提高质量意识，推动大气污染综合治理效果有效提升
目标3：正确引导消费者选择正规合法产品</t>
  </si>
  <si>
    <t>　　　　14112922030T200000004</t>
  </si>
  <si>
    <t>　　　　局机关办公楼修缮费用</t>
  </si>
  <si>
    <t>14112922030T100000004</t>
  </si>
  <si>
    <t>局机关办公楼修缮费用</t>
  </si>
  <si>
    <t>目标1：玻璃幕墙更换
目标2：门头、台阶修缮
目标3：办公会议室修缮（包括各个乡镇所）</t>
  </si>
  <si>
    <t>　　　　14112922030T200000005</t>
  </si>
  <si>
    <t>　　　　清廉机关创建费</t>
  </si>
  <si>
    <t>14112922030T100000005</t>
  </si>
  <si>
    <t>清廉机关创建费</t>
  </si>
  <si>
    <t>目标1：打造清廉文化长廊、清廉文化院落
目标2：举办清廉书画展
目标3：组织其他清廉活动</t>
  </si>
  <si>
    <t>　　　　14112922030T200000006</t>
  </si>
  <si>
    <t>　　　　执法人员服装费</t>
  </si>
  <si>
    <t>14112922030T100000006</t>
  </si>
  <si>
    <t>执法人员服装费</t>
  </si>
  <si>
    <t>1.全局执法人员全部统一配发制式服装
2.提高执法人员形象</t>
  </si>
  <si>
    <t>　　　　14112922030T200000007</t>
  </si>
  <si>
    <t>14112922030T100000007</t>
  </si>
  <si>
    <t>充分发挥县直单位帮扶作用，切实为下乡人员提供有力保障。</t>
  </si>
  <si>
    <t>　032</t>
  </si>
  <si>
    <t>　[032]中阳县公安局</t>
  </si>
  <si>
    <t>　　032001</t>
  </si>
  <si>
    <t>　　[032001]中阳县公安局</t>
  </si>
  <si>
    <t>　　　032001</t>
  </si>
  <si>
    <t>　　　[032001]中阳县公安局</t>
  </si>
  <si>
    <t>　　　　14112922032T200000006</t>
  </si>
  <si>
    <t>　　　　705网建设费</t>
  </si>
  <si>
    <t>14112922032T100000007</t>
  </si>
  <si>
    <t>705网建设费</t>
  </si>
  <si>
    <t>中阳县公安局</t>
  </si>
  <si>
    <t>按照涉密网整体建设规划，完成以基础设施、网络建设、安全保密建设、安全运维管理、涉密应用建设为一体的公安涉密网基础架构.</t>
  </si>
  <si>
    <t xml:space="preserve">按照涉密网整体建设规划，完成以基础设施、网络建设、安全保密建设、安全运维管理、涉密应用建设为一体的公安涉密网基础架构。
</t>
  </si>
  <si>
    <t>　　　　14112922032T200000007</t>
  </si>
  <si>
    <t>　　　　IP升级改造项目款</t>
  </si>
  <si>
    <t>14112922032T100000009</t>
  </si>
  <si>
    <t>IP升级改造项目款</t>
  </si>
  <si>
    <t>充分发挥视频监控系统的作用，建设社会治安防控体系，预防和打击违法犯罪。</t>
  </si>
  <si>
    <t>　　　　14112922032T200000008</t>
  </si>
  <si>
    <t>　　　　中阳县合成作战中心建设项目款</t>
  </si>
  <si>
    <t>14112922032T100000016</t>
  </si>
  <si>
    <t>中阳县合成作战中心建设项目款</t>
  </si>
  <si>
    <t>建成后，提高整体研判水平。</t>
  </si>
  <si>
    <t>　　　　14112922032T200000009</t>
  </si>
  <si>
    <t>　　　　合成作战中心建设项目前期费用</t>
  </si>
  <si>
    <t>14112922032T100000020</t>
  </si>
  <si>
    <t>合成作战中心建设项目前期费用</t>
  </si>
  <si>
    <t>保障中阳县公安局合成作战中心建设项目按期开展。</t>
  </si>
  <si>
    <t>　　　　14112922032T200000010</t>
  </si>
  <si>
    <t>　　　　大数据辅助分析系统数据查询服务费</t>
  </si>
  <si>
    <t>14112922032T100000010</t>
  </si>
  <si>
    <t>大数据辅助分析系统数据查询服务费</t>
  </si>
  <si>
    <t>加强我县网安基层基础建设，提升打防管控能力。</t>
  </si>
  <si>
    <t>　　　　14112922032T200000011</t>
  </si>
  <si>
    <t>　　　　公安机关智能卡口建设工程项目款</t>
  </si>
  <si>
    <t>14112922032T100000023</t>
  </si>
  <si>
    <t>公安机关智能卡口建设工程项目款</t>
  </si>
  <si>
    <t>充分发挥视频监控系统的作用，建设社会治安防控体系，预防和打击违法犯罪</t>
  </si>
  <si>
    <t>　　　　14112922032T200000012</t>
  </si>
  <si>
    <t>　　　　互联网舆情监控服务费</t>
  </si>
  <si>
    <t>14112922032T100000011</t>
  </si>
  <si>
    <t>互联网舆情监控服务费</t>
  </si>
  <si>
    <t>加强我县网安基层基础建设，提升打防管控能力</t>
  </si>
  <si>
    <t>加强我县网安基层基础建设，提升打防管控能力.</t>
  </si>
  <si>
    <t>　　　　14112922032T200000013</t>
  </si>
  <si>
    <t>14112922032T100000005</t>
  </si>
  <si>
    <t>通过驻村帮扶工作，完成县委、县政府既定工作任务，带动帮扶村群众生活富起来，推进乡村振兴工作。</t>
  </si>
  <si>
    <t>　　　　14112922032T200000014</t>
  </si>
  <si>
    <t>　　　　派出所正规化建设费用</t>
  </si>
  <si>
    <t>14112922032T100000025</t>
  </si>
  <si>
    <t>派出所正规化建设费用</t>
  </si>
  <si>
    <t>派出所正规化建设完成后，可以更好地服务人民群众，统一标识、标牌、业务流程图，配备便民服务设施，群众进一步方便群众办理各项业务；办案区的规范建设确保办案的可靠和高效；用房的建设为基层民警的生活提供有力的保障，从而调动民警工作的积极性</t>
  </si>
  <si>
    <t>派出所正规化建设完成后，可以更好地服务人民群众，统一标识、标牌、业务流程图，配备便民服务设施，群众进一步方便群众办理各项业务；办案区的规范建设确保办案的可靠和高效；用房的建设为基层民警的生活提供有力的保障，从而调动民警工作的积极性.</t>
  </si>
  <si>
    <t>　　　　14112922032T200000015</t>
  </si>
  <si>
    <t>　　　　人脸视频监控网络传输服务项目款</t>
  </si>
  <si>
    <t>14112922032T100000026</t>
  </si>
  <si>
    <t>人脸视频监控网络传输服务项目款</t>
  </si>
  <si>
    <t>　　　　14112922032T200000016</t>
  </si>
  <si>
    <t>　　　　日常修缮(食堂改造、保密室改造、主楼换窗户、零星修缮)</t>
  </si>
  <si>
    <t>14112922032T100000027</t>
  </si>
  <si>
    <t>日常修缮费用(食堂改造、保密室改造、主楼换窗户、零星修缮)</t>
  </si>
  <si>
    <t>改造网安一级大队，食堂改造等零星修缮工程，保证基本的办公环境和良好的环境素质</t>
  </si>
  <si>
    <t>　　　　14112922032T200000017</t>
  </si>
  <si>
    <t>　　　　社会视频网络传输服务项目费用</t>
  </si>
  <si>
    <t>14112922032T100000012</t>
  </si>
  <si>
    <t>社会视频网络传输服务项目费用</t>
  </si>
  <si>
    <t>充分发挥视频监控系统的作用，推进社会治安防控体系建设，打击违法犯罪。</t>
  </si>
  <si>
    <t>　　　　14112922032T200000018</t>
  </si>
  <si>
    <t>　　　　通信设施运行费</t>
  </si>
  <si>
    <t>14112922032T100000013</t>
  </si>
  <si>
    <t>通信设施运行费</t>
  </si>
  <si>
    <t>保障执法活动正常进行，保障执法规范化</t>
  </si>
  <si>
    <t>保障执法活动正常进行，保障执法规范化。</t>
  </si>
  <si>
    <t>　　　　14112922032T200000019</t>
  </si>
  <si>
    <t>　　　　网络防护系统(翻墙工具)费用</t>
  </si>
  <si>
    <t>14112922032T100000014</t>
  </si>
  <si>
    <t>网络防护系统(翻墙工具)费用</t>
  </si>
  <si>
    <t>　　　　14112922032T200000020</t>
  </si>
  <si>
    <t>　　　　武家庄派出所建设项目款</t>
  </si>
  <si>
    <t>14112922032T100000019</t>
  </si>
  <si>
    <t>武家庄派出所建设项目款</t>
  </si>
  <si>
    <t>保障武家庄派出所各项工作正常开展。</t>
  </si>
  <si>
    <t>　　　　14112922032T200000021</t>
  </si>
  <si>
    <t>　　　　武家庄派出所建设项目前期费用</t>
  </si>
  <si>
    <t>14112922032T100000017</t>
  </si>
  <si>
    <t>武家庄派出所建设项目前期费用</t>
  </si>
  <si>
    <t>为武家庄派出所建设提供前期保障，确保武家庄派出所建设项目工作正常开展。</t>
  </si>
  <si>
    <t>　　　　14112922032T200000022</t>
  </si>
  <si>
    <t>　　　　信访接待大厅建设项目款</t>
  </si>
  <si>
    <t>14112922032T100000028</t>
  </si>
  <si>
    <t>信访接待大厅建设项目款</t>
  </si>
  <si>
    <t>实现省、市、县三级联网，可以远程视频调度，提高办事效率，增强群众获得感和满意度</t>
  </si>
  <si>
    <t>实现省、市、县三级联网，可以远程视频调度，提高办事效率，增强群众获得感和满意度.</t>
  </si>
  <si>
    <t>　　　　14112922032T200000023</t>
  </si>
  <si>
    <t>　　　　巡逻防暴应急救援中心配电工程费用</t>
  </si>
  <si>
    <t>14112922032T100000029</t>
  </si>
  <si>
    <t>巡逻防暴应急救援中心配电工程费用</t>
  </si>
  <si>
    <t>改造巡逻防暴应急救援中心配电工程，全力保障办公、生活、取暖等用电</t>
  </si>
  <si>
    <t>改造巡逻防暴应急救援中心配电工程，全力保障办公、生活、取暖等用电。</t>
  </si>
  <si>
    <t>　　　　14112922032T200000024</t>
  </si>
  <si>
    <t>　　　　政法队伍教育整顿费用</t>
  </si>
  <si>
    <t>14112922032T100000015</t>
  </si>
  <si>
    <t>政法队伍教育整顿费用</t>
  </si>
  <si>
    <t>努力打造一支党和人民信得过、靠的住、能放心的政法铁军，创造更加安全稳固的政治环境、安定有序的社会环境、公平正义的法治环境，优质高效的服务环境</t>
  </si>
  <si>
    <t>　　　　14112922032T200000025</t>
  </si>
  <si>
    <t>　　　　治安交通视频监控网络传输服务费用</t>
  </si>
  <si>
    <t>14112922032T100000030</t>
  </si>
  <si>
    <t>治安交通视频监控网络传输服务费用</t>
  </si>
  <si>
    <t>充分发挥视频监控系统的作用，推进社会治安防控体系建设，打击违法犯罪</t>
  </si>
  <si>
    <t>　　　　14112922032T200000026</t>
  </si>
  <si>
    <t>　　　　中阳县“雪亮工程”续建项目款(社会视频资源后台设备购置)</t>
  </si>
  <si>
    <t>14112922032T100000031</t>
  </si>
  <si>
    <t>中阳县“雪亮工程”续建项目款(社会视频资源后台设备购置)</t>
  </si>
  <si>
    <t>　　032002</t>
  </si>
  <si>
    <t>　　[032002]山西省中阳县公安局交通警察大队</t>
  </si>
  <si>
    <t>　　　032002</t>
  </si>
  <si>
    <t>　　　[032002]山西省中阳县公安局交通警察大队</t>
  </si>
  <si>
    <t>　　　　14112922032T200000001</t>
  </si>
  <si>
    <t>　　　　(提前支付)国省道示范路建设</t>
  </si>
  <si>
    <t>14112922032T100000002</t>
  </si>
  <si>
    <t>(提前支付)国省道示范路建设</t>
  </si>
  <si>
    <t>项目完工后，实现大货车按专用车道同行，避免交通的拥堵情况。同时加强各个村庄路口的警示作用，提醒过往车辆路口慢行，减少事故发生。</t>
  </si>
  <si>
    <t>　　　　14112922032T200000002</t>
  </si>
  <si>
    <t>　　　　(提前支付)文明城市创建</t>
  </si>
  <si>
    <t>14112922032T100000001</t>
  </si>
  <si>
    <t>(提前支付)文明城市创建</t>
  </si>
  <si>
    <t>机动车与非机动车分离，各行其道，机动车不乱停乱放，提升我县整体形象，增强人民素质。</t>
  </si>
  <si>
    <t>实现机动车与非机动车分离，各行其道，提升我县整体形象，增强人民素质。</t>
  </si>
  <si>
    <t>　　　　14112922032T200000029</t>
  </si>
  <si>
    <t>　　　　事故鉴定费</t>
  </si>
  <si>
    <t>14112922032T100000024</t>
  </si>
  <si>
    <t>事故鉴定费</t>
  </si>
  <si>
    <t>2021年部分鉴定费用未支付，2022及时进行支付，圆满完成各项鉴定任务，提高事故处理效率，挺升人民群众满意度。</t>
  </si>
  <si>
    <t xml:space="preserve">2021年部分鉴定费用未支付，2022及时进行支付，圆满完成各项鉴定任务，提高事故处理效率，挺升人民群众满意度。 </t>
  </si>
  <si>
    <t>　　　　14112922032T200000030</t>
  </si>
  <si>
    <t>　　　　指挥中心建设费用</t>
  </si>
  <si>
    <t>14112922032T100000042</t>
  </si>
  <si>
    <t>指挥中心建设费用</t>
  </si>
  <si>
    <t>实现了简明、高效、清晰、稳定可靠的特征。</t>
  </si>
  <si>
    <t xml:space="preserve">实现了简明、高效、清晰、稳定可靠的特征。    
</t>
  </si>
  <si>
    <t>　　　　14112922032T200000031</t>
  </si>
  <si>
    <t>　　　　农村劝导站及一灯一带建设费用</t>
  </si>
  <si>
    <t>14112922032T100000041</t>
  </si>
  <si>
    <t>农村劝导站及一灯一带建设费用</t>
  </si>
  <si>
    <t>在县乡、农村道路新增劝导站以及平交路口建设“一灯一带”工程，起到提醒、警示作用，保障农村道路交通安全</t>
  </si>
  <si>
    <t xml:space="preserve">在县乡、农村道路新增劝导站以及平交路口建设“一灯一带”工程，起到提醒、警示作用，保障农村道路交通安全 </t>
  </si>
  <si>
    <t>　　　　14112922032T200000032</t>
  </si>
  <si>
    <t>　　　　南大井桃园水泥厂交叉口信控、电警项目费用</t>
  </si>
  <si>
    <t>14112922032T100000040</t>
  </si>
  <si>
    <t>南大井桃园水泥厂交叉口信控、电警项目费用</t>
  </si>
  <si>
    <t>项目完工后，缓解S340南大井路段道路拥堵现状，提升进出中阳县界的大货车的通行效率，同时加强南大井村路口的警示作用，提醒过往车辆路口慢行，减少事故发生。</t>
  </si>
  <si>
    <t>　　　　14112922032T200000033</t>
  </si>
  <si>
    <t>　　　　旧G209国道高家沟路口、中岳线2套、万吴线卡口改造、朱苏线卡口建设费用</t>
  </si>
  <si>
    <t>14112922032T100000039</t>
  </si>
  <si>
    <t>旧G209国道高家沟路口、中岳线2套、万吴线卡口改造、朱苏线卡口建设费用</t>
  </si>
  <si>
    <t>分析路口、路段的交通状况，为交通调度、路况优化提供精准参考依据</t>
  </si>
  <si>
    <t xml:space="preserve">分析路口、路段的交通状况，为交通调度、路况优化提供精准参考依据  </t>
  </si>
  <si>
    <t>　　　　14112922032T200000034</t>
  </si>
  <si>
    <t>　　　　国省道流量监测卡口建设费</t>
  </si>
  <si>
    <t>14112922032T100000038</t>
  </si>
  <si>
    <t>国省道流量监测卡口建设费</t>
  </si>
  <si>
    <t>　　　　14112922032T200000035</t>
  </si>
  <si>
    <t>　　　　隔离护栏、发光标志、路面标线等费用</t>
  </si>
  <si>
    <t>14112922032T100000037</t>
  </si>
  <si>
    <t>隔离护栏、发光标志、路面标线等费用</t>
  </si>
  <si>
    <t>项目完工后，实现高峰时段大货车限行，避免交通的拥堵情况。减少事故发生。</t>
  </si>
  <si>
    <t>　　　　14112922032T200000036</t>
  </si>
  <si>
    <t>　　　　大队机房配套设备采购费用</t>
  </si>
  <si>
    <t>14112922032T100000036</t>
  </si>
  <si>
    <t>大队机房配套设备采购费用</t>
  </si>
  <si>
    <t>项目完工后，可保障智慧中心平台系统安全有效运行，减少宕机现象的发生，有效提升全县交通指挥工作效率。</t>
  </si>
  <si>
    <t>　　　　14112922032T200000037</t>
  </si>
  <si>
    <t>　　　　340省道测速、违法占道抓拍系统项目质保金</t>
  </si>
  <si>
    <t>14112922032T100000035</t>
  </si>
  <si>
    <t>340省道测速、违法占道抓拍系统项目质保金</t>
  </si>
  <si>
    <t xml:space="preserve">支付质保金 </t>
  </si>
  <si>
    <t xml:space="preserve">支付质保金   
</t>
  </si>
  <si>
    <t>　　　　14112922032T200000038</t>
  </si>
  <si>
    <t>　　　　209、340沿线及宋家沟口智能交通管控系统更新升级改造费用</t>
  </si>
  <si>
    <t>14112922032T100000034</t>
  </si>
  <si>
    <t>209、340沿线及宋家沟口智能交通管控系统更新升级改造费用</t>
  </si>
  <si>
    <t>　　　　14112922032T200000039</t>
  </si>
  <si>
    <t>　　　　2018年万吴线、万年饱电警设施红绿灯建设费用</t>
  </si>
  <si>
    <t>14112922032T100000033</t>
  </si>
  <si>
    <t>2018年万吴线、万年饱电警设施红绿灯建设费用</t>
  </si>
  <si>
    <t>2022年预算资金下达后，及时支付工程欠款</t>
  </si>
  <si>
    <t xml:space="preserve">2022年预算资金下达后，及时支付工程欠款   
</t>
  </si>
  <si>
    <t>　　　　14112922032T200000040</t>
  </si>
  <si>
    <t>　　　　文明城市创建费用</t>
  </si>
  <si>
    <t>14112922032T100000032</t>
  </si>
  <si>
    <t>文明城市创建费用</t>
  </si>
  <si>
    <t>项目完工后，实现人车分离各行其道，避免交通的拥堵情况。减少事故发生。</t>
  </si>
  <si>
    <t xml:space="preserve">项目完工后，实现人车分离各行其道，避免交通的拥堵情况。减少事故发生。 </t>
  </si>
  <si>
    <t>　　　　14112922032T200000041</t>
  </si>
  <si>
    <t>　　　　国省道“示范路”建设费用</t>
  </si>
  <si>
    <t>14112922032T100000021</t>
  </si>
  <si>
    <t>国省道“示范路”建设费用</t>
  </si>
  <si>
    <t>　　　　14112922032T200000042</t>
  </si>
  <si>
    <t>14112922032T100000044</t>
  </si>
  <si>
    <t>为驻村队员提供适当的补贴，为他们的生产生活提供后勤保障。</t>
  </si>
  <si>
    <t>　　　　14112922032T200000043</t>
  </si>
  <si>
    <t>　　　　欠以前年度刘唤林个人垫付燃油费、过路费等</t>
  </si>
  <si>
    <t>14112922032T100000045</t>
  </si>
  <si>
    <t>欠以前年度刘唤林个人垫付燃油费、过路费等</t>
  </si>
  <si>
    <t>2022年6月前进行资金支付，解决欠款纠纷。</t>
  </si>
  <si>
    <t xml:space="preserve">2022年6月前进行资金支付，解决欠款纠纷。 </t>
  </si>
  <si>
    <t>　　032003</t>
  </si>
  <si>
    <t>　　[032003]中阳县巡逻防暴应急救援中心</t>
  </si>
  <si>
    <t>　　　032003</t>
  </si>
  <si>
    <t>　　　[032003]中阳县巡逻防暴应急救援中心</t>
  </si>
  <si>
    <t>　　　　14112922032T200000027</t>
  </si>
  <si>
    <t>　　　　维修改造费用</t>
  </si>
  <si>
    <t>14112922032T100000006</t>
  </si>
  <si>
    <t>维修改造费用</t>
  </si>
  <si>
    <t xml:space="preserve">1、保障执法执勤车辆用车安全；
2、提供良好的办公环境，合理利用办公房屋。
3、降低工作人员在办公用房时因水、暖、电引发的安全隐患。
4、解决因年限较长导致的办公用房安全隐患，提高工作人员用房安全率，消除办公用房安全隐患。 </t>
  </si>
  <si>
    <t>　　032005</t>
  </si>
  <si>
    <t>　　[032005]中阳县公安局森林派出所</t>
  </si>
  <si>
    <t>　　　032005</t>
  </si>
  <si>
    <t>　　　[032005]中阳县公安局森林派出所</t>
  </si>
  <si>
    <t>　　　　14112922032T200000028</t>
  </si>
  <si>
    <t>　　　　鉴定费</t>
  </si>
  <si>
    <t>14112922032T100000008</t>
  </si>
  <si>
    <t>鉴定费</t>
  </si>
  <si>
    <t xml:space="preserve">做好日常宣传、巡逻工作，及时办理各类涉林案件，做好上级部门交办的各类工作任务。   
</t>
  </si>
  <si>
    <t>　033</t>
  </si>
  <si>
    <t>　[033]中阳县司法局</t>
  </si>
  <si>
    <t>　　033001</t>
  </si>
  <si>
    <t>　　[033001]中阳县司法局</t>
  </si>
  <si>
    <t>　　　033001</t>
  </si>
  <si>
    <t>　　　[033001]中阳县司法局</t>
  </si>
  <si>
    <t>　　　　14112922033T200000007</t>
  </si>
  <si>
    <t>14112922033T100000001</t>
  </si>
  <si>
    <t>中阳县司法局</t>
  </si>
  <si>
    <t>目标1：帮助所驻村委完成日常工作
目标2：协助走访、慰问贫困户，解决贫困户切实存在的难题
目标3：推动乡村振兴</t>
  </si>
  <si>
    <t>目标1：帮助所驻村委完成日常工作
目 标2：协助走访、慰问贫困户，解决贫困户切实存在的难题
目标3：推动乡村振兴</t>
  </si>
  <si>
    <t>　　　　14112922033T200000008</t>
  </si>
  <si>
    <t>　　　　智慧社区矫正费用</t>
  </si>
  <si>
    <t>14112922033T100000002</t>
  </si>
  <si>
    <t>智慧社区矫正费用</t>
  </si>
  <si>
    <t>目标1：建成“智慧社区矫正中心”，验收合格达标
目标2：提升矫正规范化、科学化、信息化水平
目标3：控制、减少重新犯罪，教育矫正效果明显提升</t>
  </si>
  <si>
    <t>目标1：建成“智慧社区矫正中心”，验收合格达标
目 标2：提升矫正规范化、科学化、信息化水平
目标3：控制、减少重新犯罪，教育矫正效果明显提升</t>
  </si>
  <si>
    <t>　034</t>
  </si>
  <si>
    <t>　[034]中阳县教育科技局</t>
  </si>
  <si>
    <t>　　034001</t>
  </si>
  <si>
    <t>　　[034001]中阳县教育科技局</t>
  </si>
  <si>
    <t>　　　034001</t>
  </si>
  <si>
    <t>　　　[034001]中阳县教育科技局</t>
  </si>
  <si>
    <t>　　　　14112922034T200000003</t>
  </si>
  <si>
    <t>　　　　(提前支付)2021年中小学生课后服务费</t>
  </si>
  <si>
    <t>14112922034T100000003</t>
  </si>
  <si>
    <t>(提前支付)2021年课后服务经费</t>
  </si>
  <si>
    <t>中阳县教育科技局</t>
  </si>
  <si>
    <t>开展中小学课后服务，帮助家长解决因工作等原因不能按时接送学生难题，保障学生安全，促进学生健康成长。</t>
  </si>
  <si>
    <t xml:space="preserve">开展中小学课后服务，帮助家长解决因工作等原因不能按时接送学生难题，保障学生安全，促进学生健康成长。  
</t>
  </si>
  <si>
    <t>　　　　14112922034T200000025</t>
  </si>
  <si>
    <t>　　　　原民办代课教师教龄补助县级配套</t>
  </si>
  <si>
    <t>14112922034T100000009</t>
  </si>
  <si>
    <t>原民办代课教师教龄补助县级配套</t>
  </si>
  <si>
    <t xml:space="preserve">“    2022年应向原民办代课教师478人发放教龄补助793500元，年初审查核实原民办代课教师身份，测算补助金额，制作发放审批表。
“  
</t>
  </si>
  <si>
    <t>　　　　14112922034T200000026</t>
  </si>
  <si>
    <t>　　　　智慧用电监管系统安装费用</t>
  </si>
  <si>
    <t>14112922034T100000022</t>
  </si>
  <si>
    <t>智慧用电监管系统安装费用</t>
  </si>
  <si>
    <t xml:space="preserve">有效预防全县学校发生电气火灾，确保全县师生生命安全。  
</t>
  </si>
  <si>
    <t>　　　　14112922034T200000027</t>
  </si>
  <si>
    <t>　　　　幼儿临时代教工资县级配套</t>
  </si>
  <si>
    <t>14112922034T100000008</t>
  </si>
  <si>
    <t>幼儿临时代教工资县级配套</t>
  </si>
  <si>
    <t xml:space="preserve">通过补贴的形式，加强幼儿教师队伍建设，办好学前教育。  
</t>
  </si>
  <si>
    <t>　　　　14112922034T200000028</t>
  </si>
  <si>
    <t>　　　　人才引进费用</t>
  </si>
  <si>
    <t>14112922034T100000020</t>
  </si>
  <si>
    <t>人才引进费用</t>
  </si>
  <si>
    <t xml:space="preserve">为切实加强教师队伍建设，解决教育系统人才资源不足  
</t>
  </si>
  <si>
    <t>　　　　14112922034T200000029</t>
  </si>
  <si>
    <t>　　　　家庭经济困难幼儿补助县级配套</t>
  </si>
  <si>
    <t>14112922034T100000004</t>
  </si>
  <si>
    <t>家庭经济困难幼儿补助县级配套</t>
  </si>
  <si>
    <t xml:space="preserve">  通过对家庭经济困难儿童生活补贴，解决我县家庭经济困难儿童入园问题，大力促进我县学前教育的发展  
</t>
  </si>
  <si>
    <t>　　　　14112922034T200000030</t>
  </si>
  <si>
    <t>　　　　学生营养餐补助县级配套</t>
  </si>
  <si>
    <t>14112922034T100000006</t>
  </si>
  <si>
    <t>学生营养补助县级配套</t>
  </si>
  <si>
    <t xml:space="preserve"> 通过营养改善计划的实施，保障学生的健康成长，拉近学校与家庭之间的距离，减轻家长负担，促进学校良好学风的形成。  
</t>
  </si>
  <si>
    <t>　　　　14112922034T200000031</t>
  </si>
  <si>
    <t>　　　　民办学校回购资金</t>
  </si>
  <si>
    <t>14112922034T100000013</t>
  </si>
  <si>
    <t>民办学校回购资金</t>
  </si>
  <si>
    <t xml:space="preserve">保障学校的正常动作，维持正常教学秩序。为教师培训进修，教学资源、教学环境的改善提供保障。促进学校的可持续性发展。  
</t>
  </si>
  <si>
    <t>　　　　14112922034T200000032</t>
  </si>
  <si>
    <t>　　　　义务教育阶段家庭经济困难学生生活补助县级配套</t>
  </si>
  <si>
    <t>14112922034T100000007</t>
  </si>
  <si>
    <t>义务教育阶段家庭经济困难学生生活补助县级配套</t>
  </si>
  <si>
    <t xml:space="preserve"> 进一步完善学生资助体系，减轻困难家庭的经济负担，让更多的孩子更加健康安心地学习，并引导他们在获得资助的同时，培养学生的思想政治教育，懂得感恩，关爱他人，关爱社会，对国家和社会有所回报  
</t>
  </si>
  <si>
    <t>　　　　14112922034T200000033</t>
  </si>
  <si>
    <t>14112922034T100000019</t>
  </si>
  <si>
    <t xml:space="preserve">推进全县教育更好、更快发展  
</t>
  </si>
  <si>
    <t>　　　　14112922034T200000035</t>
  </si>
  <si>
    <t>　　　　中小学生年度心理普查经费</t>
  </si>
  <si>
    <t>14112922034T100000023</t>
  </si>
  <si>
    <t>中小学生年度心理普查经费</t>
  </si>
  <si>
    <t xml:space="preserve"> 预防和解决学生心理行为问题中的重要作用，精准定位学生心理需要，生成情绪疏导策略，达到心理减压、情绪调节、行为改善、认知优化的效果。  
</t>
  </si>
  <si>
    <t>　　　　14112922034T200000036</t>
  </si>
  <si>
    <t>　　　　中小学生田径运动会艺术节、或单项体育艺术比赛经费</t>
  </si>
  <si>
    <t>14112922034T100000024</t>
  </si>
  <si>
    <t>中小学生田径运动会艺术节、或单项体育艺术比赛经费</t>
  </si>
  <si>
    <t xml:space="preserve">广泛开展阳光体育运动，增加学生体质。学会观察美、创造美，举办一次全县中小学生运动会。  
</t>
  </si>
  <si>
    <t>　　　　14112922034T200000037</t>
  </si>
  <si>
    <t>　　　　钢源学校交接仪式庆典费用</t>
  </si>
  <si>
    <t>14112922034T100000016</t>
  </si>
  <si>
    <t>钢源学校交接仪式庆典费用</t>
  </si>
  <si>
    <t xml:space="preserve">保证新建学校交接仪式圆满完成  
</t>
  </si>
  <si>
    <t>　　　　14112922034T200000040</t>
  </si>
  <si>
    <t>　　　　教师免费公交卡制作费</t>
  </si>
  <si>
    <t>14112922034T100000017</t>
  </si>
  <si>
    <t>教师免费公交卡制作费</t>
  </si>
  <si>
    <t xml:space="preserve">推进全县教育更好、更快发展   
</t>
  </si>
  <si>
    <t>　　　　14112922034T200000043</t>
  </si>
  <si>
    <t>　　　　省级、市级、县级中考研讨培训费用</t>
  </si>
  <si>
    <t>14112922034T100000027</t>
  </si>
  <si>
    <t>省级、市级、县级中考研讨会经费</t>
  </si>
  <si>
    <t xml:space="preserve">提升教师专业素质，提高全县教育教学质量.，做好中考备考工作，充分保证全县2022年中考质量取得好成绩。  
</t>
  </si>
  <si>
    <t>　　　　14112922034T200000044</t>
  </si>
  <si>
    <t>　　　　农村中小学寄宿生免费就餐提标县级配套</t>
  </si>
  <si>
    <t>14112922034T100000005</t>
  </si>
  <si>
    <t>农村中小学寄宿生免费就餐提标县级配套</t>
  </si>
  <si>
    <t xml:space="preserve"> 进一步完善学生资助体系，减轻困难家庭的经济负担，让更多的孩子更加健康安心地学习，并引导他们在获得资助的同时，培养学生的思想政治教育，懂得感恩，关爱他人，关爱社会，对国家和社会有所回报   
</t>
  </si>
  <si>
    <t>　　　　14112922034T200000046</t>
  </si>
  <si>
    <t>　　　　中小学招生服务平台费用</t>
  </si>
  <si>
    <t>14112922034T100000025</t>
  </si>
  <si>
    <t>中小学招生服务平台</t>
  </si>
  <si>
    <t xml:space="preserve">提高我县中小学生招生工作的效率，办人民满意教育  
</t>
  </si>
  <si>
    <t>　　　　14112922034T200000048</t>
  </si>
  <si>
    <t>　　　　中小学校长、县教研员培训经费</t>
  </si>
  <si>
    <t>14112922034T100000028</t>
  </si>
  <si>
    <t>中小学校长、县教研员培训经费</t>
  </si>
  <si>
    <t xml:space="preserve">提高校长和教研员教科研水平，促进全县2021年教育教学质量全面提升  
</t>
  </si>
  <si>
    <t>　　　　14112922034T200000049</t>
  </si>
  <si>
    <t>　　　　学生床购置费</t>
  </si>
  <si>
    <t>14112922034T100000026</t>
  </si>
  <si>
    <t>学生床购置费</t>
  </si>
  <si>
    <t xml:space="preserve">满足新时代人民群众对高品质生活的需求，进一步增强教育服务能力，切实帮助家长解决小学生中午接送难、午餐无法保障问题  
</t>
  </si>
  <si>
    <t>　　　　14112922034T200000052</t>
  </si>
  <si>
    <t>　　　　2021年人才回引第三方费用</t>
  </si>
  <si>
    <t>14112922034T100000010</t>
  </si>
  <si>
    <t>2021年人才回引第三方费用</t>
  </si>
  <si>
    <t>　　　　14112922034T200000053</t>
  </si>
  <si>
    <t>　　　　教师工作证制作费</t>
  </si>
  <si>
    <t>14112922034T100000018</t>
  </si>
  <si>
    <t>教师工作证制作费</t>
  </si>
  <si>
    <t>　　　　14112922034T200000054</t>
  </si>
  <si>
    <t>　　　　教师培训费</t>
  </si>
  <si>
    <t>14112922034T100000029</t>
  </si>
  <si>
    <t>教师培训费</t>
  </si>
  <si>
    <t xml:space="preserve">提高中小学教师和校园长专业化水平，对骨干教师，全体中小学，全县校园长进行培训  
</t>
  </si>
  <si>
    <t>　　　　14112922034T200000055</t>
  </si>
  <si>
    <t>　　　　中阳县中小学幼儿园校门视频监控系统建设经费</t>
  </si>
  <si>
    <t>14112922034T100000032</t>
  </si>
  <si>
    <t>中阳县中小学幼儿园校门视频监控系统建设经费</t>
  </si>
  <si>
    <t xml:space="preserve">将全县中小学幼儿园视频监控数据进行汇聚，为建立全县校园安全态势监控体系，通过视频智能识别系统，实现对全县校园安全态势的实时监测、研判预警和应急处置，为各级领导决策提供一站式管理信息平台。  
</t>
  </si>
  <si>
    <t>　　　　14112922034T200000056</t>
  </si>
  <si>
    <t>　　　　无纸化体检设备及考场屏蔽系统省级经费</t>
  </si>
  <si>
    <t>14112922034T100000030</t>
  </si>
  <si>
    <t>无纸化体检设备及考场屏蔽系统省级经费</t>
  </si>
  <si>
    <t xml:space="preserve">为进一步提升我县各类招生考试体检工作信息化水平，提高各类招生考试体检信息采集效率和质量，推进体检信息管理工作进一步规范化、科学化，系统具有体检信息全省统一存储、体检考生入场身份证、体检医院无纸化录入、网上实时便捷查询等功能。  
</t>
  </si>
  <si>
    <t>　　　　14112922034T200000061</t>
  </si>
  <si>
    <t>　　　　钢源学校设施设备购置费</t>
  </si>
  <si>
    <t>14112922034T100000011</t>
  </si>
  <si>
    <t>钢源学校设施设备购置费</t>
  </si>
  <si>
    <t xml:space="preserve">保证新建学校正常教学的运转，改善教学设施条件，促进教学、教研、服务整体水平的提高，推进全县教育更好、更快发展  
</t>
  </si>
  <si>
    <t>　　　　14112922034T200000062</t>
  </si>
  <si>
    <t>　　　　钢源幼儿园设施设备购置及校园改造工程费用</t>
  </si>
  <si>
    <t>14112922034T100000012</t>
  </si>
  <si>
    <t>钢源幼儿园设施设备购置及校园改造工程费用</t>
  </si>
  <si>
    <t>　　　　14112922034T200000063</t>
  </si>
  <si>
    <t>　　　　2022年新建学校项目前期费</t>
  </si>
  <si>
    <t>14112922034T100000014</t>
  </si>
  <si>
    <t>2022年新建学校项目前期费</t>
  </si>
  <si>
    <t xml:space="preserve"> 保证2022年度校舍维修项目能够顺利实施  
</t>
  </si>
  <si>
    <t>　　　　14112922034T200000064</t>
  </si>
  <si>
    <t>14112922034T100000015</t>
  </si>
  <si>
    <t xml:space="preserve">“1、保障工作组日常工作正常运转
2、申报资金具体用于中心办公费、印刷费、饮用水、打印耗材、日杂用品、其它劳务支出等
“  
</t>
  </si>
  <si>
    <t>　　　　14112922034T200000065</t>
  </si>
  <si>
    <t>　　　　云教学设备售后服务费</t>
  </si>
  <si>
    <t>14112922034T100000021</t>
  </si>
  <si>
    <t>云教学设备售后服务费</t>
  </si>
  <si>
    <t xml:space="preserve">全县中小学“云教学”维保服务保证信息化设备软硬件的正常平稳运行以保障日常教育教学工作。  
</t>
  </si>
  <si>
    <t>　　034002</t>
  </si>
  <si>
    <t>　　[034002]中阳县城内幼儿园</t>
  </si>
  <si>
    <t>　　　034002</t>
  </si>
  <si>
    <t>　　　[034002]中阳县城内幼儿园</t>
  </si>
  <si>
    <t>　　　　14112922034T200000057</t>
  </si>
  <si>
    <t>　　　　中阳县城内幼儿园改扩建工程项目款</t>
  </si>
  <si>
    <t>14112922034T100000042</t>
  </si>
  <si>
    <t>中阳县城内幼儿园改扩建工程项目款</t>
  </si>
  <si>
    <t>审计后进行支付尾款。</t>
  </si>
  <si>
    <t>　　　　14112922034T200000058</t>
  </si>
  <si>
    <t>　　　　中阳县城内幼儿园改扩建后的装饰及设备购置费用</t>
  </si>
  <si>
    <t>14112922034T100000043</t>
  </si>
  <si>
    <t>中阳县城内幼儿园改扩建后的装饰及设备购置费用</t>
  </si>
  <si>
    <t>改扩建后装饰及设施设备购置，建成后的幼儿园环境优美，设施齐全，是一所集绿化、美化、标准化、现代化、童趣化、生态化于一体的儿童乐园。</t>
  </si>
  <si>
    <t xml:space="preserve">改扩建后装饰及设施设备购置，建成后的幼儿园环境优美，设施齐全，是一所集绿化、美化、标准化、现代化、童趣化、生态化于一体的儿童乐园。
</t>
  </si>
  <si>
    <t>　　034010</t>
  </si>
  <si>
    <t>　　[034010]中阳县府南学校</t>
  </si>
  <si>
    <t>　　　034010003</t>
  </si>
  <si>
    <t>　　　[034010003]中阳县府南学校（初中）</t>
  </si>
  <si>
    <t>　　　　14112922034T200000060</t>
  </si>
  <si>
    <t>　　　　土地租赁费</t>
  </si>
  <si>
    <t>14112922034T100000040</t>
  </si>
  <si>
    <t>土地租赁费</t>
  </si>
  <si>
    <t xml:space="preserve">目标1：积极推进义务教育事业发展，使学校布局合理化，教育资源更加均衡化。 
目标2：保障学校教育教学正常运转，为师生提供优美和谐的学习和工作环境。       
</t>
  </si>
  <si>
    <t>　　034013</t>
  </si>
  <si>
    <t>　　[034013]中阳县第一中学校</t>
  </si>
  <si>
    <t>　　　034013</t>
  </si>
  <si>
    <t>　　　[034013]中阳县第一中学校</t>
  </si>
  <si>
    <t>　　　　14112922034T200000034</t>
  </si>
  <si>
    <t>　　　　国家助学金县级配套</t>
  </si>
  <si>
    <t>14112922034T100000037</t>
  </si>
  <si>
    <t>国家助学金县级配套</t>
  </si>
  <si>
    <t xml:space="preserve">“目标1：培养更多的优秀学生；
目标2：及时为建档立卡贫困学生发放生活补助，解决贫困学生学习、生活困难问题“  
</t>
  </si>
  <si>
    <t xml:space="preserve">1：资助建档立卡等贫困家庭学生，解决贫困家庭学生生活困难问题。                                       
2：为社会培养更多的优秀学生  
</t>
  </si>
  <si>
    <t>　　　　14112922034T200000038</t>
  </si>
  <si>
    <t>　　　　建档立卡贫困家庭学生生活补助县级配套</t>
  </si>
  <si>
    <t>14112922034T100000038</t>
  </si>
  <si>
    <t>建档立卡贫困家庭学生生活补助县级配套</t>
  </si>
  <si>
    <t xml:space="preserve">目标1：培养更多的优秀学生；
目标2：及时为建档立卡贫困学生发放生活补助，解决贫困学生学习、生活困难问题“  
</t>
  </si>
  <si>
    <t>　　　　14112922034T200000039</t>
  </si>
  <si>
    <t>　　　　贫困高中生免学费县级配套</t>
  </si>
  <si>
    <t>14112922034T100000039</t>
  </si>
  <si>
    <t>贫困高中生免学费县级配套</t>
  </si>
  <si>
    <t xml:space="preserve">“1：让贫困家庭的子女顺利完成高中学业
2：接受公平教育
</t>
  </si>
  <si>
    <t xml:space="preserve">1：让贫困家庭的子女顺利完成高中学业
2：接受公平教育
</t>
  </si>
  <si>
    <t>　　　　14112922034T200000041</t>
  </si>
  <si>
    <t>14112922034T100000036</t>
  </si>
  <si>
    <t xml:space="preserve">“目标1：巩固脱贫攻坚成果
目标2：全面推进乡村振兴 
</t>
  </si>
  <si>
    <t xml:space="preserve">目标1：巩固脱贫攻坚成果
目标2：全面推进乡村振兴
</t>
  </si>
  <si>
    <t>　　　　14112922034T200000042</t>
  </si>
  <si>
    <t>　　　　实验室改造提升项目款</t>
  </si>
  <si>
    <t>14112922034T100000031</t>
  </si>
  <si>
    <t>实验室改造提升项目款</t>
  </si>
  <si>
    <t xml:space="preserve">1、更新改造年久老化无法使用的仪器设备                    
2、保证物理、化学、生物实验的正常开展                     
3、减少了实验室安全事故隐患  
</t>
  </si>
  <si>
    <t>　　　　14112922034T200000045</t>
  </si>
  <si>
    <t>　　　　校园基础设施维修项目资金</t>
  </si>
  <si>
    <t>14112922034T100000033</t>
  </si>
  <si>
    <t>校园基础设施维修项目资金</t>
  </si>
  <si>
    <t xml:space="preserve">1、完成中阳一中道路改造工程                                  
2、完成学生餐厅顶部修缮                                         
3、完成宿舍楼、图书馆、餐厅管路安装，验收并正常运行  
</t>
  </si>
  <si>
    <t>　　　　14112922034T200000047</t>
  </si>
  <si>
    <t>　　　　智慧校园建设项目款</t>
  </si>
  <si>
    <t>14112922034T100000034</t>
  </si>
  <si>
    <t>智慧校园建设项目款</t>
  </si>
  <si>
    <t xml:space="preserve">1、新建1个多媒体录播教室                                            
2、更换教室多媒体黑板                                              
3、将智慧黑板与录播室投入使用，为广大师生的教育教育提供高质量服务  
</t>
  </si>
  <si>
    <t xml:space="preserve">1、新建1个多媒体录播教室                                           
 2、更换教室多媒体黑板                                              
3、将智慧黑板与录播室投入使用，为广大师生的教育教育提供高质量服务  
</t>
  </si>
  <si>
    <t>　　　　14112922034T200000050</t>
  </si>
  <si>
    <t>　　　　高考选课走班系统项目资金</t>
  </si>
  <si>
    <t>14112922034T100000035</t>
  </si>
  <si>
    <t>高考选课走班系统项目资金</t>
  </si>
  <si>
    <t xml:space="preserve">1、安装新高考所学的软硬件设备，调试并投入使用                                                     
2、利用该系统将教务老师从复杂的排课任务中解放出来，充分挖掘教学空间资源，建立丰富的课程类型和多样化的教学模式  
</t>
  </si>
  <si>
    <t>　　034015</t>
  </si>
  <si>
    <t>　　[034015]中阳县钢源学校</t>
  </si>
  <si>
    <t>　　　034015002</t>
  </si>
  <si>
    <t>　　　[034015002]中阳县钢源学校(初中)</t>
  </si>
  <si>
    <t>　　　　14112922034T200000059</t>
  </si>
  <si>
    <t>14112922034T100000041</t>
  </si>
  <si>
    <t>　　034806</t>
  </si>
  <si>
    <t>　　[034806]中阳县第三中学校</t>
  </si>
  <si>
    <t>　　　034806</t>
  </si>
  <si>
    <t>　　　[034806]中阳县第三中学校</t>
  </si>
  <si>
    <t>　　　　14112922034T200000066</t>
  </si>
  <si>
    <t>　　　　足球特色校奖励金</t>
  </si>
  <si>
    <t>14112922034T100000045</t>
  </si>
  <si>
    <t>足球特色校奖励金</t>
  </si>
  <si>
    <t>1、开展足球特色校教育。
2、合理开支奖励资金。
3、弘扬足球特色事业。</t>
  </si>
  <si>
    <t>1、开展足球特色校教育。
2、合理开支奖励资金。</t>
  </si>
  <si>
    <t>　035</t>
  </si>
  <si>
    <t>　[035]中阳县职业中学校</t>
  </si>
  <si>
    <t>　　035001</t>
  </si>
  <si>
    <t>　　[035001]中阳县职业中学校</t>
  </si>
  <si>
    <t>　　　035001</t>
  </si>
  <si>
    <t>　　　[035001]中阳县职业中学校</t>
  </si>
  <si>
    <t>　　　　14112922035T200000007</t>
  </si>
  <si>
    <t>　　　　中职建档立卡学生生活费补助县级配套</t>
  </si>
  <si>
    <t>14112922035T100000002</t>
  </si>
  <si>
    <t>中职建档立卡学生生活费补助县配套资金</t>
  </si>
  <si>
    <t>中阳县职业中学校</t>
  </si>
  <si>
    <t xml:space="preserve">保证所有建档立卡贫困学生全部享受生活费补助资金 </t>
  </si>
  <si>
    <t>　　　　14112922035T200000008</t>
  </si>
  <si>
    <t>　　　　中职助学金县级配套</t>
  </si>
  <si>
    <t>14112922035T100000001</t>
  </si>
  <si>
    <t>中职助学金县配套项目资金</t>
  </si>
  <si>
    <t xml:space="preserve">保证贫困生能享受助学金补助政策并及时发放到位。减少学生家庭的生活压力。 </t>
  </si>
  <si>
    <t>　　　　14112922035T200000009</t>
  </si>
  <si>
    <t>　　　　中职免学费县级配套</t>
  </si>
  <si>
    <t>14112922035T100000003</t>
  </si>
  <si>
    <t>免学费县级配套资金</t>
  </si>
  <si>
    <t xml:space="preserve">保证全年免学费资金全覆盖，不向学生收取学费。减少学生家庭的生活压力。 
</t>
  </si>
  <si>
    <t>　　　　14112922035T200000010</t>
  </si>
  <si>
    <t>　　　　校区分割、拆迁项目款</t>
  </si>
  <si>
    <t>14112922035T100000005</t>
  </si>
  <si>
    <t>校区分割、拆迁项目款</t>
  </si>
  <si>
    <t>按当初局务会议有关精神，划分、分割清楚。并各自使用。支付相关费用。</t>
  </si>
  <si>
    <t>　　　　14112922035T200000011</t>
  </si>
  <si>
    <t>　　　　实训楼建设工程项目款</t>
  </si>
  <si>
    <t>14112922035T100000006</t>
  </si>
  <si>
    <t>实训楼建设工程项目款</t>
  </si>
  <si>
    <t>2022年实训楼完工，并投入使用。</t>
  </si>
  <si>
    <t>　　　　14112922035T200000012</t>
  </si>
  <si>
    <t>14112922035T100000004</t>
  </si>
  <si>
    <t>保障包村工作组工作经费。</t>
  </si>
  <si>
    <t>　036</t>
  </si>
  <si>
    <t>　[036]中共中阳县委党校</t>
  </si>
  <si>
    <t>　　036001</t>
  </si>
  <si>
    <t>　　[036001]中共中阳县委党校</t>
  </si>
  <si>
    <t>　　　036001</t>
  </si>
  <si>
    <t>　　　[036001]中共中阳县委党校</t>
  </si>
  <si>
    <t>　　　　14112922036T200000001</t>
  </si>
  <si>
    <t>　　　　中阳县第六期学习贯彻习近平新时代中国特色社会主义思想读书班费用</t>
  </si>
  <si>
    <t>14112922036T100000002</t>
  </si>
  <si>
    <t>中阳县第六期学习贯彻习近平新时代中国特色社会主义思想读书班费用</t>
  </si>
  <si>
    <t>中共中阳县委党校</t>
  </si>
  <si>
    <t xml:space="preserve">以习近平新时代中国特色社会主义思想和党的基本路线为指导，以研究社会主义现代化建设的实际问题为中心，坚持理论联系实际。培养忠诚于马克思主义德才兼备的党员领导干部和理论人才。轮训全县科级党员领导干部和农村主干，培训中青年领导干部，培训意识形态部门的领导干部和理论骨干，协同组织人事部门对学员在校期间进行考核考察，围绕国际国内形势和我县出现的新情况、新问题开展科学研究，宣传马克思列宁主义、毛泽东思想、邓小平理论、“三个代表”重要思想、习近平新时代中国特色社会主义思想和党的路线、方针、政策。  
</t>
  </si>
  <si>
    <t xml:space="preserve">以习近平新时代中国特色社会主义思想和党的基本路线为指导，以研究社会主义现代化建设的实际问题为中心，坚持理论联系实际。培养忠诚于马克思主义德才兼备的党员领导干部和理论人才。轮训全县科级党员领导干部和农村主干，培训中青年领导干部，培训意识形态部门的领导干部和理论骨干，协同组织人事部门对学员在校期间进行考核考察，围绕国际国内形势和我县出现的新情况、新问题开展科学研究，宣传马克思列宁主义、毛泽东思想、邓小平理论、“三个代表”重要思想、习近平新时代中国特色社会主义思想和党的路线、方针、政策。  </t>
  </si>
  <si>
    <t>　　　　14112922036T200000002</t>
  </si>
  <si>
    <t>　　　　中阳县第一期后备干部培训班费用</t>
  </si>
  <si>
    <t>14112922036T100000003</t>
  </si>
  <si>
    <t>中阳县第一期后备干部培训班费用</t>
  </si>
  <si>
    <t>　　　　14112922036T200000003</t>
  </si>
  <si>
    <t>　　　　中阳县第二期中青年干部培训班费用</t>
  </si>
  <si>
    <t>14112922036T100000004</t>
  </si>
  <si>
    <t>中阳县第二期中青年干部培训班费用</t>
  </si>
  <si>
    <t>　　　　14112922036T200000004</t>
  </si>
  <si>
    <t>　　　　党校建设经费</t>
  </si>
  <si>
    <t>14112922036T100000001</t>
  </si>
  <si>
    <t>党校建设经费</t>
  </si>
  <si>
    <t>　　　　14112922036T200000005</t>
  </si>
  <si>
    <t>　　　　新时代单位基层干部主题轮训班费用</t>
  </si>
  <si>
    <t>14112922036T100000005</t>
  </si>
  <si>
    <t>新时代单位基层干部主题轮训班费用</t>
  </si>
  <si>
    <t>　037</t>
  </si>
  <si>
    <t>　[037]中阳县科学技术协会</t>
  </si>
  <si>
    <t>　　037001</t>
  </si>
  <si>
    <t>　　[037001]中阳县科学技术协会</t>
  </si>
  <si>
    <t>　　　037001</t>
  </si>
  <si>
    <t>　　　[037001]中阳县科学技术协会</t>
  </si>
  <si>
    <t>　　　　14112922037T200000002</t>
  </si>
  <si>
    <t>　　　　机器人竞赛费用</t>
  </si>
  <si>
    <t>14112922037T100000001</t>
  </si>
  <si>
    <t>机器人竞赛费用</t>
  </si>
  <si>
    <t>中阳县科学技术协会</t>
  </si>
  <si>
    <t>调动参与者的积极性，主要以提高参与者科学素质和拓展学生对科学的向往。</t>
  </si>
  <si>
    <t>可以圆满举办，调动参赛者对科技的向往，进一步走出去，为家乡做贡献。</t>
  </si>
  <si>
    <t>　　　　14112922037T200000003</t>
  </si>
  <si>
    <t>　　　　科学技术大会选举费用</t>
  </si>
  <si>
    <t>14112922037T100000002</t>
  </si>
  <si>
    <t>科学技术大会选举费用</t>
  </si>
  <si>
    <t>乡镇科协主席如数到位，完成我单位选举工作。</t>
  </si>
  <si>
    <t>全民高质量完成工作，开展乡镇“三长制”选举，县完成科学选举，科协各项工作如期完成。</t>
  </si>
  <si>
    <t>　　　　14112922037T200000004</t>
  </si>
  <si>
    <t>14112922037T100000003</t>
  </si>
  <si>
    <t>助力乡村振兴，保障包村工作组工作人员工作积极性</t>
  </si>
  <si>
    <t xml:space="preserve">巩固脱贫攻坚成果，全面建成小康社会，切实加大包村帮扶力度，提升包村工作人员工作积极性。
</t>
  </si>
  <si>
    <t>　038</t>
  </si>
  <si>
    <t>　[038]中阳县文化和旅游局</t>
  </si>
  <si>
    <t>　　038001</t>
  </si>
  <si>
    <t>　　[038001]中阳县文化和旅游局</t>
  </si>
  <si>
    <t>　　　038001</t>
  </si>
  <si>
    <t>　　　[038001]中阳县文化和旅游局</t>
  </si>
  <si>
    <t>　　　　14112922038T200000003</t>
  </si>
  <si>
    <t>14112922038T100000037</t>
  </si>
  <si>
    <t>中阳县文化和旅游局</t>
  </si>
  <si>
    <t>进一步改善驻村工作队的工作环境，为工作队开展工作提供有力保障，切实发挥县直单位包村帮扶作用，全面推进巩固脱贫攻坚成果有效衔接乡村振兴工作开展。</t>
  </si>
  <si>
    <t>　　　　14112922038T200000004</t>
  </si>
  <si>
    <t>　　　　遗留问题(中阳县柏洼山4A景区提升项目一期工程施工图审费)</t>
  </si>
  <si>
    <t>14112922038T100000053</t>
  </si>
  <si>
    <t>遗留问题(中阳县柏洼山4A景区提升项目一期工程施工图审费)</t>
  </si>
  <si>
    <t>2022年6月份支付完毕施工图审费。</t>
  </si>
  <si>
    <t>　　　　14112922038T200000005</t>
  </si>
  <si>
    <t>　　　　东岳庙道教活动场所传统人口戏费用</t>
  </si>
  <si>
    <t>14112922038T100000042</t>
  </si>
  <si>
    <t>东岳庙道教活动场所传统人口戏费用</t>
  </si>
  <si>
    <t>2022年4月份完成5个场次戏曲演出</t>
  </si>
  <si>
    <t>　　　　14112922038T200000006</t>
  </si>
  <si>
    <t>　　　　中阳县图书、档案馆综合大楼建设项目工程款及相关费用</t>
  </si>
  <si>
    <t>14112922038T100000046</t>
  </si>
  <si>
    <t>中阳县图书、档案馆综合大楼建设项目工程款及相关费用</t>
  </si>
  <si>
    <t>2022年7月主体完工，2022年10月投入使用。</t>
  </si>
  <si>
    <t>　　　　14112922038T200000007</t>
  </si>
  <si>
    <t>　　　　升辉全民健身活动中心建设项目工程款</t>
  </si>
  <si>
    <t>14112922038T100000043</t>
  </si>
  <si>
    <t>升辉全民健身活动中心建设项目工程款</t>
  </si>
  <si>
    <t>满足城内群众日常健身活动。</t>
  </si>
  <si>
    <t>　　　　14112922038T200000008</t>
  </si>
  <si>
    <t>　　　　农村文化建设专项资金县级配套</t>
  </si>
  <si>
    <t>14112922038T100000039</t>
  </si>
  <si>
    <t>农村文化建设专项资金县级配套</t>
  </si>
  <si>
    <t>进一步改善全县公共文化服务环境，为全县城乡群众免费开展基本公共文化服务创造良好条件。</t>
  </si>
  <si>
    <t>　　　　14112922038T200000009</t>
  </si>
  <si>
    <t>　　　　农村公益电影放映补贴县级配套</t>
  </si>
  <si>
    <t>14112922038T100000040</t>
  </si>
  <si>
    <t>农村公益电影放映补贴县级配套</t>
  </si>
  <si>
    <t xml:space="preserve">
进一步改善农村公益电影放映条件，实施文化惠民工程，全面推进乡村振兴。</t>
  </si>
  <si>
    <t>　　　　14112922038T200000010</t>
  </si>
  <si>
    <t>　　　　出版刘致系列丛书费用</t>
  </si>
  <si>
    <t>14112922038T100000041</t>
  </si>
  <si>
    <t>出版刘致系列丛书费用</t>
  </si>
  <si>
    <t>挖掘刘致史料，弘扬传统文化，打造刘致故里品牌。</t>
  </si>
  <si>
    <t>　　　　14112922038T200000011</t>
  </si>
  <si>
    <t>　　　　三馆一站免费开放县级配套资金</t>
  </si>
  <si>
    <t>14112922038T100000038</t>
  </si>
  <si>
    <t>三馆一站免费开放县级配套资金</t>
  </si>
  <si>
    <t>为免费开展基本公共文化服务创造良好条件。</t>
  </si>
  <si>
    <t>　　　　14112922038T200000012</t>
  </si>
  <si>
    <t>　　　　全域旅游发展规划编制工作经费</t>
  </si>
  <si>
    <t>14112922038T100000044</t>
  </si>
  <si>
    <t>全域旅游发展规划编制工作经费</t>
  </si>
  <si>
    <t>推动规划编制工作和全县旅游产业发展</t>
  </si>
  <si>
    <t>　　　　14112922038T200000013</t>
  </si>
  <si>
    <t>　　　　中阳县红色教育国情教育研学旅游课本编写印刷费用</t>
  </si>
  <si>
    <t>14112922038T100000045</t>
  </si>
  <si>
    <t>中阳县红色教育国情教育研学旅游课本编写印刷费用</t>
  </si>
  <si>
    <t>聘请省研学协会专家指导编写印刷课本，7月--9月开展研学旅游。</t>
  </si>
  <si>
    <t>　　　　14112922038T200000014</t>
  </si>
  <si>
    <t>　　　　中阳县柏洼山4A景区提升项目一期工程款</t>
  </si>
  <si>
    <t>14112922038T100000054</t>
  </si>
  <si>
    <t>中阳县柏洼山4A景区提升项目一期工程款</t>
  </si>
  <si>
    <t>2022年10月份前支付完毕工程尾款</t>
  </si>
  <si>
    <t>　　　　14112922038T200000015</t>
  </si>
  <si>
    <t>　　　　文物考古勘探发掘经费</t>
  </si>
  <si>
    <t>14112922038T100000050</t>
  </si>
  <si>
    <t>文物考古勘探发掘经费</t>
  </si>
  <si>
    <t xml:space="preserve">
完成政府投资类项目占地考古20处。</t>
  </si>
  <si>
    <t>完成政府投资类项目占地考古20处。</t>
  </si>
  <si>
    <t>　　　　14112922038T200000016</t>
  </si>
  <si>
    <t>　　　　未定级文物保护单位保护标志制作安装费用</t>
  </si>
  <si>
    <t>14112922038T100000048</t>
  </si>
  <si>
    <t>未定级文物保护单位保护标志制作安装费用</t>
  </si>
  <si>
    <t>对全县范围内的未定级文物保护单位250处全部完成安装保护标志</t>
  </si>
  <si>
    <t>　　　　14112922038T200000017</t>
  </si>
  <si>
    <t>　　　　文物库房加固经费</t>
  </si>
  <si>
    <t>14112922038T100000051</t>
  </si>
  <si>
    <t>文物库房加固经费</t>
  </si>
  <si>
    <t>文物库房建筑主体按规定标准加固，文物安全保护水平得到提升</t>
  </si>
  <si>
    <t>　　　　14112922038T200000018</t>
  </si>
  <si>
    <t>　　　　关上战斗遗址宁国寺保护修缮工程设计费</t>
  </si>
  <si>
    <t>14112922038T100000047</t>
  </si>
  <si>
    <t>关上战斗遗址宁国寺保护修缮工程设计费</t>
  </si>
  <si>
    <t>宁国寺创建于唐代，现存为清代乾隆结构，由于年久失修，目前破损严重，亟待抢救保护修复。此项目的实施不仅确保文物的历史真实性、风貌完整性和文化延续性，更进一步赓续红色血脉，努力打造红色文化传承创新区，积极推动全县乡村振兴发展。</t>
  </si>
  <si>
    <t>　　　　14112922038T200000019</t>
  </si>
  <si>
    <t>　　　　除险加固费用</t>
  </si>
  <si>
    <t>14112922038T100000055</t>
  </si>
  <si>
    <t>除险加固费用</t>
  </si>
  <si>
    <t>排除文物险情，进一步推动我县历史文物保护工作取得更大进步</t>
  </si>
  <si>
    <t>　　　　14112922038T200000020</t>
  </si>
  <si>
    <t>　　　　文物保护经费</t>
  </si>
  <si>
    <t>14112922038T100000049</t>
  </si>
  <si>
    <t>文物保护经费</t>
  </si>
  <si>
    <t>对我县范围内的文物加大投入资金进行保护，尽可能的发掘、挖掘保护现已有的文物 ，创新科技，使我县文物资源得到更好的利用。</t>
  </si>
  <si>
    <t>　　　　14112922038T200000021</t>
  </si>
  <si>
    <t>　　　　新发现不可移动文物认定费用</t>
  </si>
  <si>
    <t>14112922038T100000052</t>
  </si>
  <si>
    <t>新发现不可移动文物认定费用</t>
  </si>
  <si>
    <t>9月野外调查文物10处并邀请专家认定。</t>
  </si>
  <si>
    <t>　040</t>
  </si>
  <si>
    <t>　[040]中阳县人力资源和社会保障局</t>
  </si>
  <si>
    <t>　　040001</t>
  </si>
  <si>
    <t>　　[040001]中阳县人力资源和社会保障局</t>
  </si>
  <si>
    <t>　　　040001</t>
  </si>
  <si>
    <t>　　　[040001]中阳县人力资源和社会保障局</t>
  </si>
  <si>
    <t>　　　　14112922040T200000018</t>
  </si>
  <si>
    <t>14112922040T100000011</t>
  </si>
  <si>
    <t>中阳县人力资源和社会保障局</t>
  </si>
  <si>
    <t>全面推动巩固脱贫攻坚成果有效衔接乡村振兴工作开展。</t>
  </si>
  <si>
    <t>　　　　14112922040T200000019</t>
  </si>
  <si>
    <t>　　　　护理护工培训就业扶贫激励补助资金</t>
  </si>
  <si>
    <t>14112922040T100000012</t>
  </si>
  <si>
    <t>护理护工培训就业扶贫激励补助资金</t>
  </si>
  <si>
    <t>通过将激励补助资金直接发放给符合条件的护工，提高护理护工人员的培训积极性。</t>
  </si>
  <si>
    <t>　　　　14112922040T200000021</t>
  </si>
  <si>
    <t>　　　　创业担保贷款贴息县级配套</t>
  </si>
  <si>
    <t>14112922040T100000014</t>
  </si>
  <si>
    <t>创业担保贷款贴息县级配套</t>
  </si>
  <si>
    <t>为我县开展全民创业提供有力的金融支持，为我县经济发展提供更家宽松和便利的金融环境</t>
  </si>
  <si>
    <t>　042</t>
  </si>
  <si>
    <t>　[042]中阳县总工会</t>
  </si>
  <si>
    <t>　　042001</t>
  </si>
  <si>
    <t>　　[042001]中阳县总工会</t>
  </si>
  <si>
    <t>　　　042001</t>
  </si>
  <si>
    <t>　　　[042001]中阳县总工会</t>
  </si>
  <si>
    <t>　　　　14112922042T200000001</t>
  </si>
  <si>
    <t>14112922042T100000001</t>
  </si>
  <si>
    <t>中阳县总工会</t>
  </si>
  <si>
    <t>　058</t>
  </si>
  <si>
    <t>　[058]中阳县供销合作社</t>
  </si>
  <si>
    <t>　　058001</t>
  </si>
  <si>
    <t>　　[058001]中阳县供销合作社</t>
  </si>
  <si>
    <t>　　　058001</t>
  </si>
  <si>
    <t>　　　[058001]中阳县供销合作社</t>
  </si>
  <si>
    <t>　　　　14112922058T200000001</t>
  </si>
  <si>
    <t>14112922058T100000001</t>
  </si>
  <si>
    <t>中阳县供销合作社</t>
  </si>
  <si>
    <t>　　　　14112922058T200000002</t>
  </si>
  <si>
    <t>　　　　供销综合改革费用</t>
  </si>
  <si>
    <t>14112922058T100000003</t>
  </si>
  <si>
    <t>供销综合改革费用</t>
  </si>
  <si>
    <t>1.新建农民专业合作联合社1个；
2.扶持合作社6个；
3.新建惠农服务站1个；
4.新建庄稼医院1个；
5.新增土地托管面积0.5万亩。
6.新增农业社会化服务面积1万亩；
7.新建综合服务社4个； 
 8.新建农民专业合作社6个；
 9.新建惠农服务中心1个；
 10.其余综改任务以市社文件为准。</t>
  </si>
  <si>
    <t>　061</t>
  </si>
  <si>
    <t>　[061]中阳县应急管理局</t>
  </si>
  <si>
    <t>　　061001</t>
  </si>
  <si>
    <t>　　[061001]中阳县应急管理局</t>
  </si>
  <si>
    <t>　　　061001</t>
  </si>
  <si>
    <t>　　　[061001]中阳县应急管理局</t>
  </si>
  <si>
    <t>　　　　14112922061T200000003</t>
  </si>
  <si>
    <t>　　　　第一次全国自然灾害综合风险普查费</t>
  </si>
  <si>
    <t>14112922061T100000001</t>
  </si>
  <si>
    <t>第一次全国自然灾害综合风险普查费</t>
  </si>
  <si>
    <t>中阳县应急管理局</t>
  </si>
  <si>
    <t>通过组织开展第一次全县自然灾害综合风险普查，摸清全县灾害风险隐患底数，查明重点区域抗灾能力，为有效开展自然灾害防治和应急管理工作，切实保障社会经济科持续发展提供权威的灾害风险信息和科学决策依据</t>
  </si>
  <si>
    <t>　　　　14112922061T200000004</t>
  </si>
  <si>
    <t>　　　　执法证培训费</t>
  </si>
  <si>
    <t>14112922061T100000005</t>
  </si>
  <si>
    <t>执法证培训费</t>
  </si>
  <si>
    <t>让需要参训的执法人员按省市安排的培训时间地点及时参训，确保我局安全生产执法人员持证执法</t>
  </si>
  <si>
    <t>　　　　14112922061T200000005</t>
  </si>
  <si>
    <t>　　　　应急设备和救灾物资费用</t>
  </si>
  <si>
    <t>14112922061T100000003</t>
  </si>
  <si>
    <t>应急设备和救灾物资费用</t>
  </si>
  <si>
    <t>提升我县灾害事故应急救援能力，提升装备建设和应急处置</t>
  </si>
  <si>
    <t>　　　　14112922061T200000006</t>
  </si>
  <si>
    <t>　　　　驻村工作组工作经费</t>
  </si>
  <si>
    <t>14112922061T100000006</t>
  </si>
  <si>
    <t>顺利开展驻村帮扶工作，为干部下乡提供有力保障，全面推动巩固脱贫成果。</t>
  </si>
  <si>
    <t>　063</t>
  </si>
  <si>
    <t>　[063]中阳县供水服务中心</t>
  </si>
  <si>
    <t>　　063701</t>
  </si>
  <si>
    <t>　　[063701]中阳县供水服务中心</t>
  </si>
  <si>
    <t>　　　063701</t>
  </si>
  <si>
    <t>　　　[063701]中阳县供水服务中心</t>
  </si>
  <si>
    <t>　　　　14112922063T200000001</t>
  </si>
  <si>
    <t>14112922063T100000001</t>
  </si>
  <si>
    <t>中阳县供水服务中心</t>
  </si>
  <si>
    <t>　　　　14112922063T200000002</t>
  </si>
  <si>
    <t>　　　　中阳县净水厂扩容提质及智慧供水管理系统工程前期费用</t>
  </si>
  <si>
    <t>14112922063T100000006</t>
  </si>
  <si>
    <t>中阳县净水厂扩容提质及智慧供水管理系统工程前期费用</t>
  </si>
  <si>
    <t>目标1：段家庄净水厂扩容提质工程，设计规模为3万吨／日
目标2：智慧供水系统工程，搭建智慧供水管理平台和云数据中心，泵站自动化设备及监测系统
目标3：入户无线远传水表工程，改造居民用水无线远程水表1万套，维修改造检查井100个</t>
  </si>
  <si>
    <t>　　　　14112922063T200000003</t>
  </si>
  <si>
    <t>　　　　中阳县净水厂扩容提质及智慧供水管理系统工程配套资金</t>
  </si>
  <si>
    <t>14112922063T100000005</t>
  </si>
  <si>
    <t>中阳县净水厂扩容提质及智慧供水管理系统工程配套资金</t>
  </si>
  <si>
    <t>　501</t>
  </si>
  <si>
    <t>　[501]中阳县宁乡镇财政所</t>
  </si>
  <si>
    <t>　　501001</t>
  </si>
  <si>
    <t>　　[501001]中阳县宁乡镇财政所</t>
  </si>
  <si>
    <t>　　　501001</t>
  </si>
  <si>
    <t>　　　[501001]中阳县宁乡镇财政所</t>
  </si>
  <si>
    <t>　　　　14112922501T200000001</t>
  </si>
  <si>
    <t>　　　　(提前支付)中阳县生活污水处理厂建设用地租赁费</t>
  </si>
  <si>
    <t>14112922501T100000020</t>
  </si>
  <si>
    <t>(提前支付)中阳县生活污水处理厂建设用地租赁费</t>
  </si>
  <si>
    <t>中阳县宁乡镇财政所</t>
  </si>
  <si>
    <t xml:space="preserve">根据县重点建设项目，建设生活污水处理厂，在柳沟征地5亩  </t>
  </si>
  <si>
    <t xml:space="preserve">根据县重点建设项目，建设生活污水处理厂，在柳沟征地5亩  
</t>
  </si>
  <si>
    <t>　　　　14112922501T200000002</t>
  </si>
  <si>
    <t>　　　　(提前支付)太高居委2021年危房补贴</t>
  </si>
  <si>
    <t>14112922501T100000016</t>
  </si>
  <si>
    <t>(提前支付)太高居委2021年危房补贴</t>
  </si>
  <si>
    <t xml:space="preserve">切实改善居民居住条件，防止危险事故的发生 </t>
  </si>
  <si>
    <t xml:space="preserve">切实改善居民居住条件，防止危险事故的发生  
</t>
  </si>
  <si>
    <t>　　　　14112922501T200000003</t>
  </si>
  <si>
    <t>　　　　(提前支付)庞家会幼儿园安全隐患治理</t>
  </si>
  <si>
    <t>14112922501T100000011</t>
  </si>
  <si>
    <t>(提前支付)庞家会幼儿园安全隐患治理</t>
  </si>
  <si>
    <t xml:space="preserve">庞家会幼儿园坐落在职业中学院内，承担幼儿三年的教育职能。在宁乡镇镇政府、现教育科技局的正确领导下，在宁乡镇庞家会居委的大力支持下，全面贯彻执行党的教育方针政策，全力抓好学校教育教学、德育教育、安全教育等工作，积极开展教学研究改革，努力提高学校教育教学质量，全力办好人民满意教育。 拆除和新建  40  ㎡门房一间，校园硬化  270  ㎡，，安装7m不锈钢电动伸缩门一付。     
</t>
  </si>
  <si>
    <t>　　　　14112922501T200000004</t>
  </si>
  <si>
    <t>　　　　(提前支付)中阳县宁乡镇官瀛山森林防火通道建设项目</t>
  </si>
  <si>
    <t>14112922501T100000018</t>
  </si>
  <si>
    <t>(提前支付)中阳县宁乡镇官瀛山森林防火通道建设项目</t>
  </si>
  <si>
    <t xml:space="preserve">完成中阳县宁乡镇官瀛山森林防火通道建设项目  </t>
  </si>
  <si>
    <t>　　　　14112922501T200000005</t>
  </si>
  <si>
    <t>　　　　(提前支付)宋家沟综合改造项目规划费</t>
  </si>
  <si>
    <t>14112922501T100000017</t>
  </si>
  <si>
    <t>(提前支付)宋家沟综合改造项目规划费</t>
  </si>
  <si>
    <t>宋家沟综合改造项目进行整体规划，对以后该项目实施合理有序的指导方向。</t>
  </si>
  <si>
    <t xml:space="preserve">宋家沟综合改造项目进行整体规划，对以后该项目实施合理有序的指导方向。
</t>
  </si>
  <si>
    <t>　　　　14112922501T200000006</t>
  </si>
  <si>
    <t>　　　　(提前支付)340道路(城北停车场门口)绿化工程</t>
  </si>
  <si>
    <t>14112922501T100000013</t>
  </si>
  <si>
    <t>(提前支付)340道路(城北停车场门口)绿化工程</t>
  </si>
  <si>
    <t xml:space="preserve">根据县委、县政府安排，改善城区居民生活居住条件 </t>
  </si>
  <si>
    <t>　　　　14112922501T200000007</t>
  </si>
  <si>
    <t>　　　　(提前支付)城南滨河东路南延拆迁过渡费</t>
  </si>
  <si>
    <t>14112922501T100000008</t>
  </si>
  <si>
    <t>(提前支付)城南滨河东路南延拆迁过渡费</t>
  </si>
  <si>
    <t xml:space="preserve">根据县政府安排对该片区部分居民进行拆迁  </t>
  </si>
  <si>
    <t xml:space="preserve">根据县政府安排对该片区部分居民进行拆迁  
</t>
  </si>
  <si>
    <t>　　　　14112922501T200000008</t>
  </si>
  <si>
    <t>　　　　(提前支付)北街狐尾沟拆除工程费</t>
  </si>
  <si>
    <t>14112922501T100000005</t>
  </si>
  <si>
    <t>(提前支付)北街狐尾沟拆除工程费</t>
  </si>
  <si>
    <t xml:space="preserve">配合我县雨污分流重点项目及该片区道路改造 </t>
  </si>
  <si>
    <t>　　　　14112922501T200000009</t>
  </si>
  <si>
    <t>　　　　(提前支付)北街狐尾沟拆迁过渡费</t>
  </si>
  <si>
    <t>14112922501T100000006</t>
  </si>
  <si>
    <t>(提前支付)北街狐尾沟拆迁过渡费</t>
  </si>
  <si>
    <t xml:space="preserve">配合我县雨污分流重点项目及该片区道路改造  </t>
  </si>
  <si>
    <t>　　　　14112922501T200000010</t>
  </si>
  <si>
    <t>　　　　(提前支付)城区村居委土地有偿使用费</t>
  </si>
  <si>
    <t>14112922501T100000009</t>
  </si>
  <si>
    <t>(提前支付)城区有关村居委各类土地有偿使用费</t>
  </si>
  <si>
    <t xml:space="preserve">近年来，县政府先后在我镇征用土地1622.785亩，全部用于县城重点工程建设。 </t>
  </si>
  <si>
    <t xml:space="preserve">近年来，县政府先后在我镇征用土地1622.785亩，全部用于县城重点工程建设。  
</t>
  </si>
  <si>
    <t>　　　　14112922501T200000011</t>
  </si>
  <si>
    <t>　　　　(提前支付)康民食品公司评估费用</t>
  </si>
  <si>
    <t>14112922501T100000014</t>
  </si>
  <si>
    <t>(提前支付)康民食品公司评估费用</t>
  </si>
  <si>
    <t xml:space="preserve">按照实施期项目进行评估
</t>
  </si>
  <si>
    <t>　　　　14112922501T200000012</t>
  </si>
  <si>
    <t>　　　　(提前支付)尚家峪雨污分流应急项目</t>
  </si>
  <si>
    <t>14112922501T100000012</t>
  </si>
  <si>
    <t>(提前支付)尚家峪雨污分流应急项目</t>
  </si>
  <si>
    <t>改善尚家峪居民生产生活居住条件</t>
  </si>
  <si>
    <t>　　　　14112922501T200000013</t>
  </si>
  <si>
    <t>　　　　(提前支付)宁乡镇340省道瓦厂桥至黎明石化加油站段人行道改造工程</t>
  </si>
  <si>
    <t>14112922501T100000010</t>
  </si>
  <si>
    <t>(提前支付)宁乡镇340省道瓦厂桥至黎明石化加油站段人行道改造工程</t>
  </si>
  <si>
    <t>　　　　14112922501T200000014</t>
  </si>
  <si>
    <t>　　　　(提前支付)宋家沟沟口道路取直工程设计费</t>
  </si>
  <si>
    <t>14112922501T100000015</t>
  </si>
  <si>
    <t>(提前支付)宋家沟沟口道路取直工程设计费</t>
  </si>
  <si>
    <t xml:space="preserve">按照中阳县人民政府(2020)第70次常务会议纪要精神，由我镇牵头实施该项目，为了能使该项目合理化实施进行了设计。 </t>
  </si>
  <si>
    <t xml:space="preserve">按照中阳县人民政府(2020)第70次常务会议纪要精神，由我镇牵头实施该项目，为了能使该项目合理化实施进行了设计。  </t>
  </si>
  <si>
    <t>　　　　14112922501T200000015</t>
  </si>
  <si>
    <t>　　　　(提前支付)2019——2020年各类征收迁评估费</t>
  </si>
  <si>
    <t>14112922501T100000004</t>
  </si>
  <si>
    <t>(提前支付)2019——2020年各类征收迁评估费</t>
  </si>
  <si>
    <t xml:space="preserve">征收拆迁合理化补偿 </t>
  </si>
  <si>
    <t xml:space="preserve">征收拆迁合理化补偿  </t>
  </si>
  <si>
    <t>　　　　14112922501T200000016</t>
  </si>
  <si>
    <t>　　　　(提前支付)北街物贸大楼租赁费</t>
  </si>
  <si>
    <t>14112922501T100000007</t>
  </si>
  <si>
    <t>(提前支付)北街物贸大楼租赁费</t>
  </si>
  <si>
    <t xml:space="preserve">拆除北街物贸大楼，用于我县重点项目建设  </t>
  </si>
  <si>
    <t>　　　　14112922501T200000017</t>
  </si>
  <si>
    <t>　　　　(提前支付)宋家沟沟口道路取直工程</t>
  </si>
  <si>
    <t>14112922501T100000019</t>
  </si>
  <si>
    <t>(提前支付)宋家沟沟口道路取直工程</t>
  </si>
  <si>
    <t>按照中阳县人民政府(2020)第70次常务会议纪要精神，为尽快消除宋家沟沟口交通安全隐患，解决该区域环境脏乱差问题</t>
  </si>
  <si>
    <t>　　　　14112922501T200000018</t>
  </si>
  <si>
    <t>　　　　(提前支付)209线段家庄排水设施项目设计费</t>
  </si>
  <si>
    <t>14112922501T100000001</t>
  </si>
  <si>
    <t>(提前支付)209线段家庄排水设施项目设计费</t>
  </si>
  <si>
    <t xml:space="preserve">由我镇牵头实施该项目，为了能使该项目合理化实施进行了设计。 </t>
  </si>
  <si>
    <t xml:space="preserve">由我镇牵头实施该项目，为了能使该项目合理化实施进行了设计。  
</t>
  </si>
  <si>
    <t>　　　　14112922501T200000019</t>
  </si>
  <si>
    <t>　　　　(提前支付)209线段家庄排水设施项目</t>
  </si>
  <si>
    <t>14112922501T100000002</t>
  </si>
  <si>
    <t>(提前支付)209线段家庄排水设施项目</t>
  </si>
  <si>
    <t xml:space="preserve">配合我县PPP重点项目及道路改造配套排水设施的完成  </t>
  </si>
  <si>
    <t xml:space="preserve">配合我县PPP重点项目及道路改造配套排水设施的完成   </t>
  </si>
  <si>
    <t>　　　　14112922501T200000022</t>
  </si>
  <si>
    <t>　　　　农村(社区)干部培训经费</t>
  </si>
  <si>
    <t>14112922501T100000022</t>
  </si>
  <si>
    <t>农村(社区)干部培训经费</t>
  </si>
  <si>
    <t xml:space="preserve">结合我县实际情况，制定贯彻落实《中华人民共和国城市居民委员会组织法》的规划文件件，聚焦高素质专业干部队伍建设，突出专业能力和综合素提升，完成年度培训计划。    </t>
  </si>
  <si>
    <t xml:space="preserve">结合我县实际情况，制定贯彻落实《中华人民共和国城市居民委员会组织法》的规划文件件，聚焦高素质专业干部队伍建设，突出专业能力和综合素提升，完成年度培训计划。        
</t>
  </si>
  <si>
    <t>　　　　14112922501T200000023</t>
  </si>
  <si>
    <t>　　　　党员教育培训经费</t>
  </si>
  <si>
    <t>14112922501T100000023</t>
  </si>
  <si>
    <t>党员教育培训经费</t>
  </si>
  <si>
    <t xml:space="preserve">围绕年度中心工作，有针对性地党员教育培训，提高党员综合素质，加强党员教育培训，发挥党员先锋模范作用 </t>
  </si>
  <si>
    <t>　　　　14112922501T200000024</t>
  </si>
  <si>
    <t>　　　　县直驻村工作队和包村工作组的生活补贴和交通补贴</t>
  </si>
  <si>
    <t>14112922501T100000034</t>
  </si>
  <si>
    <t>县直驻村工作队和包村工作组的生活补贴和交通补贴</t>
  </si>
  <si>
    <t xml:space="preserve">按时发放驻村工作组和包村工作队经费补助，可保障驻村工作组和包村工作队的日常生活，工作顺利进行。加大扶贫工作推进力度，加快脱贫步伐。     </t>
  </si>
  <si>
    <t xml:space="preserve">按时发放驻村工作组和包村工作队经费补助，可保障驻村工作组和包村工作队的日常生活，工作顺利进行。加大扶贫工作推进力度，加快脱贫步伐。         
</t>
  </si>
  <si>
    <t>　　　　14112922501T200000025</t>
  </si>
  <si>
    <t>　　　　黑木耳产业工作经费</t>
  </si>
  <si>
    <t>14112922501T100000021</t>
  </si>
  <si>
    <t>黑木耳产业工作经费</t>
  </si>
  <si>
    <t>每1万棒带动村集体增收3000元，70万棒
可增收21万元。</t>
  </si>
  <si>
    <t>　　　　14112922501T200000026</t>
  </si>
  <si>
    <t>　　　　公墓建设项目款</t>
  </si>
  <si>
    <t>14112922501T100000030</t>
  </si>
  <si>
    <t>公墓建设项目款</t>
  </si>
  <si>
    <t xml:space="preserve">按时完成我县公墓基础设施建设项目 </t>
  </si>
  <si>
    <t>　　　　14112922501T200000027</t>
  </si>
  <si>
    <t>　　　　中阳县宁乡镇滨河西路南延拆迁补偿款</t>
  </si>
  <si>
    <t>14112922501T100000031</t>
  </si>
  <si>
    <t>中阳县宁乡镇滨河西路南延拆迁补偿款</t>
  </si>
  <si>
    <t>根据县政府安排对该片区部分居民进行拆迁</t>
  </si>
  <si>
    <t>　　　　14112922501T200000028</t>
  </si>
  <si>
    <t>　　　　宁乡镇城乡环境卫生整治费用</t>
  </si>
  <si>
    <t>14112922501T100000032</t>
  </si>
  <si>
    <t>宁乡镇城乡环境卫生整治费用</t>
  </si>
  <si>
    <t xml:space="preserve">发现的乱堆乱放、私搭乱建、乱扔乱倒进行彻底清理，解决居民环境问题  
</t>
  </si>
  <si>
    <t>　　　　14112922501T200000029</t>
  </si>
  <si>
    <t>　　　　借款(中阳县桃园集体总公司)</t>
  </si>
  <si>
    <t>14112922501T100000033</t>
  </si>
  <si>
    <t>借款(中阳县桃园集体总公司)</t>
  </si>
  <si>
    <t xml:space="preserve">解决居民出行问题 </t>
  </si>
  <si>
    <t xml:space="preserve">解决居民出行问题  </t>
  </si>
  <si>
    <t>　　　　14112922501T200000030</t>
  </si>
  <si>
    <t>　　　　段家庄、柳沟农村生活污水治理项目款</t>
  </si>
  <si>
    <t>14112922501T100000028</t>
  </si>
  <si>
    <t>段家庄、柳沟农村生活污水治理项目款</t>
  </si>
  <si>
    <t xml:space="preserve">建设生活污水收集池2座，解决居民环境问题 </t>
  </si>
  <si>
    <t>　　　　14112922501T200000031</t>
  </si>
  <si>
    <t>　　　　209线乔家沟至太高道路改造工程款</t>
  </si>
  <si>
    <t>14112922501T100000026</t>
  </si>
  <si>
    <t>209线乔家沟至太高道路改造工程款</t>
  </si>
  <si>
    <t>　　　　14112922501T200000032</t>
  </si>
  <si>
    <t>　　　　209线庞家会至太高村道路工程款</t>
  </si>
  <si>
    <t>14112922501T100000025</t>
  </si>
  <si>
    <t>209线庞家会至太高村道路工程款</t>
  </si>
  <si>
    <t xml:space="preserve">根据县委、县政府安排，改善城区居民生活居住条件 </t>
  </si>
  <si>
    <t xml:space="preserve">根据县委、县政府安排，改善城区居民生活居住条件  </t>
  </si>
  <si>
    <t>　　　　14112922501T200000033</t>
  </si>
  <si>
    <t>　　　　中阳县宁乡镇官瀛山森林防火通道建设项目款</t>
  </si>
  <si>
    <t>14112922501T100000035</t>
  </si>
  <si>
    <t>中阳县宁乡镇官瀛山森林防火通道建设项目款</t>
  </si>
  <si>
    <t xml:space="preserve">完成中阳县宁乡镇官瀛山森林防火通道建设项目    
</t>
  </si>
  <si>
    <t>　　　　14112922501T200000034</t>
  </si>
  <si>
    <t>　　　　北街狐尾沟片区道路拓宽改造项目拆迁补偿费</t>
  </si>
  <si>
    <t>14112922501T100000036</t>
  </si>
  <si>
    <t>北街狐尾沟片区道路拓宽改造项目拆迁补偿费</t>
  </si>
  <si>
    <t>配合我县雨污分流重点项目及该片区道路改造</t>
  </si>
  <si>
    <t>　　　　14112922501T200000035</t>
  </si>
  <si>
    <t>　　　　府南居委路灯安装工程</t>
  </si>
  <si>
    <t>14112922501T100000037</t>
  </si>
  <si>
    <t>府南居委路灯安装工程</t>
  </si>
  <si>
    <t>根据县委县政府安排，为改善人居环境，给群众提供一个安全的出行环境</t>
  </si>
  <si>
    <t>　　　　14112922501T200000036</t>
  </si>
  <si>
    <t>　　　　宁乡镇府南居委小枣林片区棚户区改造</t>
  </si>
  <si>
    <t>14112922501T100000038</t>
  </si>
  <si>
    <t>宁乡镇府南居委小枣林片区棚户区改造</t>
  </si>
  <si>
    <t xml:space="preserve">配合我县重点项目修建   </t>
  </si>
  <si>
    <t>　　　　14112922501T200000037</t>
  </si>
  <si>
    <t>　　　　宁乡镇环境美化提升粉刷工程</t>
  </si>
  <si>
    <t>14112922501T100000039</t>
  </si>
  <si>
    <t>宁乡镇环境美化提升粉刷工程</t>
  </si>
  <si>
    <t>　　　　14112922501T200000038</t>
  </si>
  <si>
    <t>　　　　宁乡镇环卫停车场硬化绿化项目</t>
  </si>
  <si>
    <t>14112922501T100000040</t>
  </si>
  <si>
    <t>宁乡镇环卫停车场硬化绿化项目</t>
  </si>
  <si>
    <t xml:space="preserve">根据县委、县政府安排，改善城区居民生活居住条件   </t>
  </si>
  <si>
    <t>　　　　14112922501T200000039</t>
  </si>
  <si>
    <t>　　　　桥头加油站旁房屋拆迁补偿费</t>
  </si>
  <si>
    <t>14112922501T100000041</t>
  </si>
  <si>
    <t>桥头加油站旁房屋拆迁补偿费</t>
  </si>
  <si>
    <t>对桥头加油站旁房屋改造，同时为切实改善桥头加油站旁居民的居住条件，对该片区进行拆迁，配合我县重点项目修建。</t>
  </si>
  <si>
    <t>　　　　14112922501T200000040</t>
  </si>
  <si>
    <t>　　　　原食品公司及钢源道路工程建筑物拆除工程款</t>
  </si>
  <si>
    <t>14112922501T100000042</t>
  </si>
  <si>
    <t>原食品公司及钢源道路工程建筑物拆除工程款</t>
  </si>
  <si>
    <t xml:space="preserve">县政府安排该片区改造拆除 </t>
  </si>
  <si>
    <t>　　　　14112922501T200000041</t>
  </si>
  <si>
    <t>　　　　府南居委2008年西山循环路拆迁安置工程补贴资金</t>
  </si>
  <si>
    <t>14112922501T100000043</t>
  </si>
  <si>
    <t>府南居委2008年西山循环路拆迁安置工程补贴资金</t>
  </si>
  <si>
    <t xml:space="preserve">为解决2008年以来西山循环路设计府南居委居民拆迁安置的遗留问题  </t>
  </si>
  <si>
    <t>　502</t>
  </si>
  <si>
    <t>　[502]中阳县枝柯镇财政所</t>
  </si>
  <si>
    <t>　　502001</t>
  </si>
  <si>
    <t>　　[502001]中阳县枝柯镇财政所</t>
  </si>
  <si>
    <t>　　　502001</t>
  </si>
  <si>
    <t>　　　[502001]中阳县枝柯镇财政所</t>
  </si>
  <si>
    <t>　　　　14112922502T200000003</t>
  </si>
  <si>
    <t>14112922502T100000018</t>
  </si>
  <si>
    <t>中阳县枝柯镇财政所</t>
  </si>
  <si>
    <t>组织集中培训，进一步增强农村两委干部政治能力、工作能力。</t>
  </si>
  <si>
    <t>　　　　14112922502T200000004</t>
  </si>
  <si>
    <t>　　　　县直包村工作组生活及交通补助</t>
  </si>
  <si>
    <t>14112922502T100000008</t>
  </si>
  <si>
    <t>县直包村工作组生活及交通补助</t>
  </si>
  <si>
    <t>按时足额支付包村工作组成员的生活交通补贴，进一步提高包村工作组成员的工作积极性。</t>
  </si>
  <si>
    <t>　　　　14112922502T200000005</t>
  </si>
  <si>
    <t>　　　　县直驻村工作队生活及交通补贴</t>
  </si>
  <si>
    <t>14112922502T100000007</t>
  </si>
  <si>
    <t>县直驻村工作队生活及交通补贴</t>
  </si>
  <si>
    <t>按时足额支付驻村工作队员的生活交通补贴，进一步提高驻村工作的队员的工作积极性。</t>
  </si>
  <si>
    <t>　　　　14112922502T200000006</t>
  </si>
  <si>
    <t>14112922502T100000017</t>
  </si>
  <si>
    <t>根据实报实销原则，专款专用，2022年底前完成资金支付。</t>
  </si>
  <si>
    <t>　　　　14112922502T200000007</t>
  </si>
  <si>
    <t>　　　　新希望肉鸡场“三通一平”项目资金</t>
  </si>
  <si>
    <t>14112922502T100000021</t>
  </si>
  <si>
    <t>新希望肉鸡场“三通一平”项目资金</t>
  </si>
  <si>
    <t>根据工程结算审核资料，严格按照资金使用用途和相关资金管理规定予以支付，专款专用。2022年底完成资金拨付。</t>
  </si>
  <si>
    <t>　　　　14112922502T200000008</t>
  </si>
  <si>
    <t>　　　　煤化工新材料园区项目征地补偿款及农民失地养老保险</t>
  </si>
  <si>
    <t>14112922502T100000024</t>
  </si>
  <si>
    <t>煤化工新材料园区项目征地补偿款及农民失地养老保险</t>
  </si>
  <si>
    <t>资金采用财政直接支付形式，严格按照项目资金管理办法对资金进行申请，划拨，使用，年度支付进度达到95％以上。</t>
  </si>
  <si>
    <t>　　　　14112922502T200000009</t>
  </si>
  <si>
    <t>　　　　上桥、武家山污水管网改造项目款</t>
  </si>
  <si>
    <t>14112922502T100000023</t>
  </si>
  <si>
    <t>上桥、武家山污水管网改造项目款</t>
  </si>
  <si>
    <t>计划2022年实施，待各项工程完工后吕梁市生态环境中阳分局予以验收，并严格按照资金使用用途和相关资金管理规定予以支付。</t>
  </si>
  <si>
    <t>　　　　14112922502T200000010</t>
  </si>
  <si>
    <t>14112922502T100000019</t>
  </si>
  <si>
    <t>确保培训达到预期效果，根据实报实销原则2022年12月前完成项目资金支付。</t>
  </si>
  <si>
    <t>　　　　14112922502T200000011</t>
  </si>
  <si>
    <t>　　　　核桃园区硬化路项目款</t>
  </si>
  <si>
    <t>14112922502T100000022</t>
  </si>
  <si>
    <t>核桃园区硬化路项目款</t>
  </si>
  <si>
    <t>按时足额拨付资金，确保2022年底资金支付率达到100％。</t>
  </si>
  <si>
    <t>　　　　14112922502T200000012</t>
  </si>
  <si>
    <t>　　　　煤改电工程费用</t>
  </si>
  <si>
    <t>14112922502T100000005</t>
  </si>
  <si>
    <t>煤改电工程费用</t>
  </si>
  <si>
    <t>根据项目竣工验收及结算审核报告，并完成财务支出手续后予以拨付。</t>
  </si>
  <si>
    <t>　　　　14112922502T200000013</t>
  </si>
  <si>
    <t>　　　　铝工业园区占地补偿费</t>
  </si>
  <si>
    <t>14112922502T100000025</t>
  </si>
  <si>
    <t>铝工业园区占地补偿费</t>
  </si>
  <si>
    <t>严格按照合同和财务支出流程，严格资金申请，划拨，使用，确保专款专用。2022年底前保证资金使用率达到100％。按时足额将资金拨付给群众。</t>
  </si>
  <si>
    <t>　503</t>
  </si>
  <si>
    <t>　[503]中阳县暖泉镇财政所</t>
  </si>
  <si>
    <t>　　503001</t>
  </si>
  <si>
    <t>　　[503001]中阳县暖泉镇财政所</t>
  </si>
  <si>
    <t>　　　503001</t>
  </si>
  <si>
    <t>　　　[503001]中阳县暖泉镇财政所</t>
  </si>
  <si>
    <t>　　　　14112922503T200000005</t>
  </si>
  <si>
    <t>　　　　地质灾害移民河底村建设项目款</t>
  </si>
  <si>
    <t>14112922503T100000003</t>
  </si>
  <si>
    <t>地质灾害移民河底村建设项目款</t>
  </si>
  <si>
    <t>中阳县暖泉镇财政所</t>
  </si>
  <si>
    <t xml:space="preserve">改善河底村民居住环境 </t>
  </si>
  <si>
    <t xml:space="preserve">改善河底村民居住环境  
</t>
  </si>
  <si>
    <t>　　　　14112922503T200000006</t>
  </si>
  <si>
    <t>　　　　209国道凤尾至万年饱通道两侧林木采伐工程款</t>
  </si>
  <si>
    <t>14112922503T100000005</t>
  </si>
  <si>
    <t>209国道凤尾至万年饱通道两侧林木采伐工程款</t>
  </si>
  <si>
    <t>工程已完工并验收合格。</t>
  </si>
  <si>
    <t xml:space="preserve">工程已完工并验收合格。   
</t>
  </si>
  <si>
    <t>　　　　14112922503T200000007</t>
  </si>
  <si>
    <t>　　　　中阳县车鸣峪新村道路建设项目款</t>
  </si>
  <si>
    <t>14112922503T100000004</t>
  </si>
  <si>
    <t>中阳县车鸣峪新村道路建设项目款</t>
  </si>
  <si>
    <t xml:space="preserve">优化道路条件，方便村民出行 </t>
  </si>
  <si>
    <t xml:space="preserve">优化道路条件，方便村民出行   
</t>
  </si>
  <si>
    <t>　　　　14112922503T200000008</t>
  </si>
  <si>
    <t>　　　　暖泉镇修建河道征地补偿</t>
  </si>
  <si>
    <t>14112922503T100000006</t>
  </si>
  <si>
    <t>暖泉镇修建河道征地补偿</t>
  </si>
  <si>
    <t>按时足额发放补偿款</t>
  </si>
  <si>
    <t xml:space="preserve">按时足额发放补偿款  
</t>
  </si>
  <si>
    <t>　　　　14112922503T200000009</t>
  </si>
  <si>
    <t>14112922503T100000002</t>
  </si>
  <si>
    <t xml:space="preserve">按照黑木耳产业工作经费管理有关要求支付项目经费 </t>
  </si>
  <si>
    <t xml:space="preserve">按照黑木耳产业工作经费管理有关要求支付项目经费  
</t>
  </si>
  <si>
    <t>　　　　14112922503T200000010</t>
  </si>
  <si>
    <t>　　　　暖泉有机肥厂2022年运行补贴</t>
  </si>
  <si>
    <t>14112922503T100000007</t>
  </si>
  <si>
    <t>暖泉有机肥厂2022年运行补贴</t>
  </si>
  <si>
    <t>当年可使全镇畜禽养殖粪污全部回收利用，不再外排，真正达到环境治理目标要求。</t>
  </si>
  <si>
    <t>　　　　14112922503T200000011</t>
  </si>
  <si>
    <t>　　　　暖泉镇河底村污水处理站工程费用</t>
  </si>
  <si>
    <t>14112922503T100000008</t>
  </si>
  <si>
    <t>暖泉镇河底村污水处理站工程费用</t>
  </si>
  <si>
    <t xml:space="preserve">按时完工，投入运营。 </t>
  </si>
  <si>
    <t xml:space="preserve">按时完工，投入运营。  
</t>
  </si>
  <si>
    <t>　　　　14112922503T200000012</t>
  </si>
  <si>
    <t>　　　　暖泉镇原车鸣峪乡0.6MWp光伏大棚扶贫项目工程欠款</t>
  </si>
  <si>
    <t>14112922503T100000016</t>
  </si>
  <si>
    <t>暖泉镇原车鸣峪乡0.6MWp光伏大棚扶贫项目工程欠款</t>
  </si>
  <si>
    <t xml:space="preserve">按法院调解书支付剩余工程款 </t>
  </si>
  <si>
    <t xml:space="preserve">按法院调解书支付剩余工程款  
</t>
  </si>
  <si>
    <t>　　　　14112922503T200000013</t>
  </si>
  <si>
    <t>　　　　前河线八道军山隧道工程监理费用及中阳县农村公路工程建设项目试验检测费用(前河线八道军山隧道工程)</t>
  </si>
  <si>
    <t>14112922503T100000011</t>
  </si>
  <si>
    <t>前河线八道军山隧道工程监理费用及中阳县农村公路工程建设项目试验检测费用(前河线八道军山隧道工程)</t>
  </si>
  <si>
    <t xml:space="preserve">中阳县前河线八道军山隧道工程通过山西正达通畅建设工程监理有限公司按工程进度工程质量、安全进行监督；通过山西交研工程质量检测有限公司对项目涉及材料等同步试验检测。 </t>
  </si>
  <si>
    <t xml:space="preserve">中阳县前河线八道军山隧道工程通过山西正达通畅建设工程监理有限公司按工程进度工程质量、安全进行监督；通过山西交研工程质量检测有限公司对项目涉及材料等同步试验检测。  
</t>
  </si>
  <si>
    <t>　　　　14112922503T200000014</t>
  </si>
  <si>
    <t>　　　　县直包村工作组生活补贴和交通补贴</t>
  </si>
  <si>
    <t>14112922503T100000032</t>
  </si>
  <si>
    <t>县直包村工作组生活补贴和交通补贴</t>
  </si>
  <si>
    <t>按季度据实发放补助</t>
  </si>
  <si>
    <t>　　　　14112922503T200000015</t>
  </si>
  <si>
    <t>　　　　县直驻村工作队生活补贴和交通补贴</t>
  </si>
  <si>
    <t>14112922503T100000033</t>
  </si>
  <si>
    <t>县直驻村工作队生活补贴和交通补贴</t>
  </si>
  <si>
    <t xml:space="preserve">按照考核结果据实发放补助 </t>
  </si>
  <si>
    <t xml:space="preserve">按照考核结果据实发放补助     
</t>
  </si>
  <si>
    <t>　　　　14112922503T200000016</t>
  </si>
  <si>
    <t>　　　　中阳县暖泉镇卫生院业务综合楼建设项目款</t>
  </si>
  <si>
    <t>14112922503T100000009</t>
  </si>
  <si>
    <t>中阳县暖泉镇卫生院业务综合楼建设项目款</t>
  </si>
  <si>
    <t>工程已完工，清欠尾款。</t>
  </si>
  <si>
    <t xml:space="preserve">工程已完工，清欠尾款。  
</t>
  </si>
  <si>
    <t>　　　　14112922503T200000017</t>
  </si>
  <si>
    <t>　　　　原车鸣峪乡爱国卫生运动项目工程万年饱绿化工程款</t>
  </si>
  <si>
    <t>14112922503T100000012</t>
  </si>
  <si>
    <t>原车鸣峪乡爱国卫生运动项目工程万年饱绿化工程款</t>
  </si>
  <si>
    <t xml:space="preserve">改善环境，道路美化等 </t>
  </si>
  <si>
    <t xml:space="preserve">改善环境，道路美化等  
</t>
  </si>
  <si>
    <t>　　　　14112922503T200000018</t>
  </si>
  <si>
    <t>　　　　原车鸣峪乡爱国卫生运动项目工程万年饱和石家沟交界处绿化工程款</t>
  </si>
  <si>
    <t>14112922503T100000013</t>
  </si>
  <si>
    <t>原车鸣峪乡爱国卫生运动项目工程万年饱和石家沟交界处绿化工程款</t>
  </si>
  <si>
    <t xml:space="preserve">改善环境，道路美化等  </t>
  </si>
  <si>
    <t>　　　　14112922503T200000019</t>
  </si>
  <si>
    <t>　　　　原车鸣峪乡爱国卫生运动项目工程关上村栅栏绿化工程款</t>
  </si>
  <si>
    <t>14112922503T100000014</t>
  </si>
  <si>
    <t>原车鸣峪乡爱国卫生运动项目工程关上村栅栏绿化工程</t>
  </si>
  <si>
    <t>　　　　14112922503T200000020</t>
  </si>
  <si>
    <t>　　　　原车鸣峪乡爱国卫生运动项目工程车鸣峪栅栏安装及零星工程款</t>
  </si>
  <si>
    <t>14112922503T100000015</t>
  </si>
  <si>
    <t>原车鸣峪乡爱国卫生运动项目工程车鸣峪栅栏安装及零星工程</t>
  </si>
  <si>
    <t>　　　　14112922503T200000021</t>
  </si>
  <si>
    <t>　　　　原车鸣峪乡爱国卫生运动项目工程车鸣峪绿化工程款</t>
  </si>
  <si>
    <t>14112922503T100000017</t>
  </si>
  <si>
    <t>原车鸣峪乡爱国卫生运动项目工程车鸣峪绿化工程</t>
  </si>
  <si>
    <t>　　　　14112922503T200000022</t>
  </si>
  <si>
    <t>　　　　原车鸣峪乡车鸣峪村以工代赈项目款</t>
  </si>
  <si>
    <t>14112922503T100000020</t>
  </si>
  <si>
    <t>原车鸣峪乡车鸣峪村以工代赈项目款</t>
  </si>
  <si>
    <t xml:space="preserve">优化道路条件，方便村民出行  </t>
  </si>
  <si>
    <t xml:space="preserve">优化道路条件，方便村民出行  
</t>
  </si>
  <si>
    <t>　　　　14112922503T200000023</t>
  </si>
  <si>
    <t>　　　　暖泉镇办公楼维修项目款</t>
  </si>
  <si>
    <t>14112922503T100000029</t>
  </si>
  <si>
    <t>暖泉镇办公楼维修项目款</t>
  </si>
  <si>
    <t>楼房做好防水、办公室不漏水，可以正常使用。</t>
  </si>
  <si>
    <t xml:space="preserve">楼房做好防水、办公室不漏水，可以正常使用。  
</t>
  </si>
  <si>
    <t>　　　　14112922503T200000024</t>
  </si>
  <si>
    <t>　　　　弓阳易地扶贫移民新村建设项目款</t>
  </si>
  <si>
    <t>14112922503T100000021</t>
  </si>
  <si>
    <t>弓阳易地移民新村建设项目</t>
  </si>
  <si>
    <t xml:space="preserve">改善村民居住环境，带动贫困户脱贫 </t>
  </si>
  <si>
    <t xml:space="preserve">改善村民居住环境，带动贫困户脱贫  
</t>
  </si>
  <si>
    <t>　　　　14112922503T200000025</t>
  </si>
  <si>
    <t>　　　　弓阳村村级光伏电站场平项目款</t>
  </si>
  <si>
    <t>14112922503T100000018</t>
  </si>
  <si>
    <t>弓阳村村级光伏电站场平项目款</t>
  </si>
  <si>
    <t xml:space="preserve">改善光伏电站场地环境 </t>
  </si>
  <si>
    <t xml:space="preserve">改善光伏电站场地环境   
</t>
  </si>
  <si>
    <t>　　　　14112922503T200000026</t>
  </si>
  <si>
    <t>　　　　美丽宜居示范村建设弓阳移民新村小游园工程款</t>
  </si>
  <si>
    <t>14112922503T100000019</t>
  </si>
  <si>
    <t>美丽宜居示范村建设弓阳移民新村小游园工程款</t>
  </si>
  <si>
    <t>为广大村民提供一个优美、舒适的乡村环境，还可以为村民提供游憩交流的场所。</t>
  </si>
  <si>
    <t>　　　　14112922503T200000027</t>
  </si>
  <si>
    <t>　　　　上顶山综合开发项目款</t>
  </si>
  <si>
    <t>14112922503T100000023</t>
  </si>
  <si>
    <t>上顶山综合开发项目款</t>
  </si>
  <si>
    <t>按照项目实施方案完成</t>
  </si>
  <si>
    <t>　　　　14112922503T200000028</t>
  </si>
  <si>
    <t>　　　　冯志龙同志下乡补助经费</t>
  </si>
  <si>
    <t>14112922503T100000027</t>
  </si>
  <si>
    <t>冯志龙同志下乡补助经费</t>
  </si>
  <si>
    <t xml:space="preserve">按季度据实发放补助     
</t>
  </si>
  <si>
    <t>　　　　14112922503T200000029</t>
  </si>
  <si>
    <t>　　　　刘家坪香菇基地前期费</t>
  </si>
  <si>
    <t>14112922503T100000028</t>
  </si>
  <si>
    <t>刘家坪香菇基地前期费用</t>
  </si>
  <si>
    <t xml:space="preserve">按合同规定拨付资金。 </t>
  </si>
  <si>
    <t xml:space="preserve">按合同规定拨付资金。     
</t>
  </si>
  <si>
    <t>　　　　14112922503T200000030</t>
  </si>
  <si>
    <t>　　　　农业产业园区建设费用</t>
  </si>
  <si>
    <t>14112922503T100000024</t>
  </si>
  <si>
    <t>农业产业园区建设费用</t>
  </si>
  <si>
    <t xml:space="preserve">美化农业园区环境 </t>
  </si>
  <si>
    <t xml:space="preserve">美化农业园区环境  
</t>
  </si>
  <si>
    <t>　　　　14112922503T200000031</t>
  </si>
  <si>
    <t>　　　　刘家坪村山体绿化工程款</t>
  </si>
  <si>
    <t>14112922503T100000025</t>
  </si>
  <si>
    <t>刘家坪村山体绿化工程款</t>
  </si>
  <si>
    <t xml:space="preserve">改善环境，减少泥石流滑坡等灾害等 </t>
  </si>
  <si>
    <t xml:space="preserve">改善环境，减少泥石流滑坡等灾害等  
</t>
  </si>
  <si>
    <t>　　　　14112922503T200000032</t>
  </si>
  <si>
    <t>　　　　石家沟绿化工程款</t>
  </si>
  <si>
    <t>14112922503T100000026</t>
  </si>
  <si>
    <t>石家沟绿化工程款</t>
  </si>
  <si>
    <t>　　　　14112922503T200000033</t>
  </si>
  <si>
    <t>　　　　弓阳移民新村太阳能路灯安装工程款</t>
  </si>
  <si>
    <t>14112922503T100000031</t>
  </si>
  <si>
    <t>弓阳移民新村太阳能路灯安装工程款</t>
  </si>
  <si>
    <t>广大村民提供一个优美、舒适的乡村环境，方便村民夜晚出行。</t>
  </si>
  <si>
    <t>　　　　14112922503T200000034</t>
  </si>
  <si>
    <t>　　　　农村干部培训经费</t>
  </si>
  <si>
    <t>14112922503T100000035</t>
  </si>
  <si>
    <t>农村干部培训经费</t>
  </si>
  <si>
    <t>组织好全乡，村工作人员，督促全乡，村居委干部按照计划完成培训班次</t>
  </si>
  <si>
    <t xml:space="preserve">组织好全乡，村工作人员，督促全乡，村居委干部按照计划完成培训班次
</t>
  </si>
  <si>
    <t>　　　　14112922503T200000035</t>
  </si>
  <si>
    <t>　　　　劳务服务费</t>
  </si>
  <si>
    <t>14112922503T100000036</t>
  </si>
  <si>
    <t>劳务服务费</t>
  </si>
  <si>
    <t>按季度足额拨付劳务服务费。</t>
  </si>
  <si>
    <t>　　　　14112922503T200000036</t>
  </si>
  <si>
    <t>　　　　车鸣峪片区办公房屋修缮费</t>
  </si>
  <si>
    <t>14112922503T100000037</t>
  </si>
  <si>
    <t>车鸣峪片区办公房屋修缮费</t>
  </si>
  <si>
    <t>根据实际需要进行暖气和餐厅改造，尽快实施完毕并投入使用。</t>
  </si>
  <si>
    <t>　　　　14112922503T200000037</t>
  </si>
  <si>
    <t>　　　　中阳县暖泉乾村至沙塘、岳家山至青楼公路两侧绿化工程尾欠款</t>
  </si>
  <si>
    <t>14112922503T100000030</t>
  </si>
  <si>
    <t>中阳县暖泉乾村至沙塘、岳家山至青楼公路两侧绿化工程尾款</t>
  </si>
  <si>
    <t>改善环境，减少泥石流滑坡等灾害等</t>
  </si>
  <si>
    <t>　　　　14112922503T200000038</t>
  </si>
  <si>
    <t>　　　　暖泉镇低碳乡镇创建经费</t>
  </si>
  <si>
    <t>14112922503T100000038</t>
  </si>
  <si>
    <t>暖泉镇低碳乡镇创建经费</t>
  </si>
  <si>
    <t>本年度完成宣传等各项工作。</t>
  </si>
  <si>
    <t>　　　　14112922503T200000039</t>
  </si>
  <si>
    <t>　　　　暖泉镇车鸣峪片区运行经费</t>
  </si>
  <si>
    <t>14112922503T100000039</t>
  </si>
  <si>
    <t>暖泉镇车鸣峪片区运行经费</t>
  </si>
  <si>
    <t>按时足额拨付电费。</t>
  </si>
  <si>
    <t>　　　　14112922503T200000040</t>
  </si>
  <si>
    <t>　　　　党员教育轮训经费</t>
  </si>
  <si>
    <t>14112922503T100000034</t>
  </si>
  <si>
    <t>党员教育轮训经费</t>
  </si>
  <si>
    <t>将培训费用全部用于党员教育培训工作。</t>
  </si>
  <si>
    <t xml:space="preserve">将培训费用全部用于党员教育培训工作。  
</t>
  </si>
  <si>
    <t>　　　　14112922503T200000041</t>
  </si>
  <si>
    <t>　　　　暖泉镇河底村污水处理站工程项目款</t>
  </si>
  <si>
    <t>14112922503T100000040</t>
  </si>
  <si>
    <t>暖泉镇河底村污水处理盏工程项目款</t>
  </si>
  <si>
    <t>　504</t>
  </si>
  <si>
    <t>　[504]中阳县金罗镇财政所</t>
  </si>
  <si>
    <t>　　504001</t>
  </si>
  <si>
    <t>　　[504001]中阳县金罗镇财政所</t>
  </si>
  <si>
    <t>　　　504001</t>
  </si>
  <si>
    <t>　　　[504001]中阳县金罗镇财政所</t>
  </si>
  <si>
    <t>　　　　14112922504T200000002</t>
  </si>
  <si>
    <t>　　　　(提前支付)基础设施占地费</t>
  </si>
  <si>
    <t>14112922504T100000002</t>
  </si>
  <si>
    <t>(提前支付)基础设施占地费</t>
  </si>
  <si>
    <t>中阳县金罗镇财政所</t>
  </si>
  <si>
    <t>对金罗幼儿园等基础设施建设占用了金罗等四个村委的446.17亩土地，发放基础设施占地费，大大提供群众的幸福感和满意度</t>
  </si>
  <si>
    <t>　　　　14112922504T200000003</t>
  </si>
  <si>
    <t>　　　　(提前支付)归正实业服装加工厂电力迁移费用</t>
  </si>
  <si>
    <t>14112922504T100000001</t>
  </si>
  <si>
    <t>(提前支付)归正实业服装加工厂电力迁移费用</t>
  </si>
  <si>
    <t>迁移变电设施保障附近村民电力正常运行，同时为企业运行所需电力提高充足保障，为招商引资企业落户提供合理可行条件</t>
  </si>
  <si>
    <t>　　　　14112922504T200000009</t>
  </si>
  <si>
    <t>　　　　金罗镇采煤沉陷区搬迁治理项目市级被统筹部分资金</t>
  </si>
  <si>
    <t>14112922504T100000004</t>
  </si>
  <si>
    <t>金罗镇采煤沉陷区搬迁治理项目市级被统筹部分资金</t>
  </si>
  <si>
    <t>进一步深化采煤沉陷区治理搬迁安置工作，完善基础设施和公共服务设施，有序推荐生态环境修复，规避重大安全隐患。，完成2604户任务并完成资金支付</t>
  </si>
  <si>
    <t>　　　　14112922504T200000010</t>
  </si>
  <si>
    <t>　　　　金罗镇采煤沉陷区县级配套资金</t>
  </si>
  <si>
    <t>14112922504T100000003</t>
  </si>
  <si>
    <t>金罗镇采煤沉陷区县级配套资金</t>
  </si>
  <si>
    <t>采煤沉陷区治理政策要求县级财政需配套项目资金，采煤沉陷区治理涉及采空区群众住房安全问题，必须尽快推进。完成2604户任务并完成资金支付</t>
  </si>
  <si>
    <t>　　　　14112922504T200000011</t>
  </si>
  <si>
    <t>14112922504T100000006</t>
  </si>
  <si>
    <t>提高我镇黑木耳工作开展水平</t>
  </si>
  <si>
    <t>　　　　14112922504T200000012</t>
  </si>
  <si>
    <t>14112922504T100000005</t>
  </si>
  <si>
    <t>有效改善我镇移风易俗水平</t>
  </si>
  <si>
    <t>　　　　14112922504T200000013</t>
  </si>
  <si>
    <t>　　　　金罗镇集中供热局部二网工程资金</t>
  </si>
  <si>
    <t>14112922504T100000007</t>
  </si>
  <si>
    <t>金罗镇集中供热局部二网工程资金</t>
  </si>
  <si>
    <t>解决一期供热未涉及的边缘户113户，在一期二网实施稳定后，保障一期二网离换热站远的边缘户享受供热福利，让群众更好的享受集中供热红利，维护了政府促民生形象</t>
  </si>
  <si>
    <t>　　　　14112922504T200000014</t>
  </si>
  <si>
    <t>　　　　县直驻村工作队及包村工作组生活补贴和交通补贴</t>
  </si>
  <si>
    <t>14112922504T100000008</t>
  </si>
  <si>
    <t>县直驻村工作队及包村工作组生活补贴和交通补贴</t>
  </si>
  <si>
    <t>提高干部驻村帮扶工作水平，保障其积极性</t>
  </si>
  <si>
    <t>　　　　14112922504T200000015</t>
  </si>
  <si>
    <t>　　　　党群服务中心广告牌制作费用</t>
  </si>
  <si>
    <t>14112922504T100000012</t>
  </si>
  <si>
    <t>党群服务中心广告牌制作费用</t>
  </si>
  <si>
    <t>加强党对农村基层组织的领导，完善配套设施建设，保障农村基层治理</t>
  </si>
  <si>
    <t>　　　　14112922504T200000016</t>
  </si>
  <si>
    <t>14112922504T100000010</t>
  </si>
  <si>
    <t>提高农村干部综合素质水平</t>
  </si>
  <si>
    <t>　　　　14112922504T200000017</t>
  </si>
  <si>
    <t>　　　　金张苑等移民小区路灯安装改造项目</t>
  </si>
  <si>
    <t>14112922504T100000013</t>
  </si>
  <si>
    <t>金张苑等移民小区路灯安装改造项目</t>
  </si>
  <si>
    <t>完善移民小区基础设施建设，提高群众生活舒适度</t>
  </si>
  <si>
    <t>　505</t>
  </si>
  <si>
    <t>　[505]中阳县下枣林乡财政所</t>
  </si>
  <si>
    <t>　　505001</t>
  </si>
  <si>
    <t>　　[505001]中阳县下枣林乡财政所</t>
  </si>
  <si>
    <t>　　　505001</t>
  </si>
  <si>
    <t>　　　[505001]中阳县下枣林乡财政所</t>
  </si>
  <si>
    <t>　　　　14112922505T200000004</t>
  </si>
  <si>
    <t>　　　　(提前支付)神圪垯青少年革命传统教育展厅</t>
  </si>
  <si>
    <t>14112922505T100000002</t>
  </si>
  <si>
    <t>(提前支付)神圪垯青少年革命传统教育展厅</t>
  </si>
  <si>
    <t>中阳县下枣林乡财政所</t>
  </si>
  <si>
    <t>拆除原室内墙体，修补原室内墙体，顶棚吊顶、墙面高清壁纸、墙面装饰板、室内电气安装、展柜制作安装、图版制作、安装、设备安装等。按合同规定完成施工及竣工验收。</t>
  </si>
  <si>
    <t>　　　　14112922505T200000005</t>
  </si>
  <si>
    <t>　　　　(提前支付)煤改电补贴费用</t>
  </si>
  <si>
    <t>14112922505T100000005</t>
  </si>
  <si>
    <t>(提前支付)煤改电补贴费用</t>
  </si>
  <si>
    <t>供暖期间及时支付锅炉电费，保证乡政府工作条件</t>
  </si>
  <si>
    <t>　　　　14112922505T200000006</t>
  </si>
  <si>
    <t>　　　　(提前支付)上寺头边坡治理拆迁补偿费</t>
  </si>
  <si>
    <t>14112922505T100000007</t>
  </si>
  <si>
    <t>(提前支付)上寺头边坡治理拆迁补偿费</t>
  </si>
  <si>
    <t>及时完成补偿款支付，保障村民利益</t>
  </si>
  <si>
    <t>　　　　14112922505T200000009</t>
  </si>
  <si>
    <t>　　　　县直驻村工作队生活补贴和交通补助</t>
  </si>
  <si>
    <t>14112922505T100000021</t>
  </si>
  <si>
    <t>县直驻村工作队生活补贴和交通补助</t>
  </si>
  <si>
    <t>按标准及时发放生活、交通补助。</t>
  </si>
  <si>
    <t>　　　　14112922505T200000010</t>
  </si>
  <si>
    <t>　　　　县直包村工作组生活补贴和交通补助</t>
  </si>
  <si>
    <t>14112922505T100000020</t>
  </si>
  <si>
    <t>县直包村工作组生活补贴和交通补助</t>
  </si>
  <si>
    <t>　　　　14112922505T200000011</t>
  </si>
  <si>
    <t>　　　　打击私挖滥采专项工作经费</t>
  </si>
  <si>
    <t>14112922505T100000026</t>
  </si>
  <si>
    <t>打击私挖滥采专项工作经费</t>
  </si>
  <si>
    <t>组织专业队伍对盗洞、外运道路等予以取缔，设立警示条幅、牌匾</t>
  </si>
  <si>
    <t>　　　　14112922505T200000012</t>
  </si>
  <si>
    <t>14112922505T100000009</t>
  </si>
  <si>
    <t>由专人负责黑木耳产业项目，种植700万棒，大力宣传政府政策，外出考察学习，聘用技术人员。</t>
  </si>
  <si>
    <t>　　　　14112922505T200000013</t>
  </si>
  <si>
    <t>14112922505T100000023</t>
  </si>
  <si>
    <t xml:space="preserve">集中培训两次，购买发放相关学习资料。     
</t>
  </si>
  <si>
    <t xml:space="preserve">集中培训两次，购买发放相关学习资料。     
</t>
  </si>
  <si>
    <t>　　　　14112922505T200000014</t>
  </si>
  <si>
    <t>　　　　军山森林公园清廉广场建设项目款</t>
  </si>
  <si>
    <t>14112922505T100000011</t>
  </si>
  <si>
    <t>军山森林公园清廉广场建设项目款</t>
  </si>
  <si>
    <t>公园绿化，设置标牌、修建凉亭、步道</t>
  </si>
  <si>
    <t>　　　　14112922505T200000015</t>
  </si>
  <si>
    <t>　　　　农村社区培训经费</t>
  </si>
  <si>
    <t>14112922505T100000022</t>
  </si>
  <si>
    <t>农村社区培训经费</t>
  </si>
  <si>
    <t>　　　　14112922505T200000016</t>
  </si>
  <si>
    <t>　　　　乡政府煤改电锅炉改造款</t>
  </si>
  <si>
    <t>14112922505T100000018</t>
  </si>
  <si>
    <t>乡政府煤改电锅炉改造项目款</t>
  </si>
  <si>
    <t>2022年上半年完成项目的验收，并完成支付</t>
  </si>
  <si>
    <t>　　　　14112922505T200000017</t>
  </si>
  <si>
    <t>　　　　上寺头美丽宜居示范村项目工程款</t>
  </si>
  <si>
    <t>14112922505T100000025</t>
  </si>
  <si>
    <t>上寺头美丽宜居示范村项目工程款</t>
  </si>
  <si>
    <t>村容村貌提升、雨污分离、垃圾分类、旱厕改造等项目</t>
  </si>
  <si>
    <t>　　　　14112922505T200000018</t>
  </si>
  <si>
    <t>　　　　下枣林区域养老服务中心建设费用</t>
  </si>
  <si>
    <t>14112922505T100000024</t>
  </si>
  <si>
    <t>下枣林区域养老服务中心建设费用</t>
  </si>
  <si>
    <t>2022年实施400万元工程。验收合格后完成支付。</t>
  </si>
  <si>
    <t>　506</t>
  </si>
  <si>
    <t>　[506]中阳县武家庄镇财政所</t>
  </si>
  <si>
    <t>　　506001</t>
  </si>
  <si>
    <t>　　[506001]中阳县武家庄镇财政所</t>
  </si>
  <si>
    <t>　　　506001</t>
  </si>
  <si>
    <t>　　　[506001]中阳县武家庄镇财政所</t>
  </si>
  <si>
    <t>　　　　14112922506T200000001</t>
  </si>
  <si>
    <t>　　　　(提前支付)郝家圪垯文化广场建设项目</t>
  </si>
  <si>
    <t>14112922506T100000003</t>
  </si>
  <si>
    <t>(提前支付)郝家圪垯文化广场建设项目</t>
  </si>
  <si>
    <t>中阳县武家庄镇财政所</t>
  </si>
  <si>
    <t>由施工单位制定相关施工组织设计和工程进度计划，并按照规范和图纸施工，施工每个分项工程结束之后，由施工单位、监理、业主三方验收合格。方可支付工程款，保证工程质量的同时，也要严格按照倒排工期，及时跟进格施工进度，保证工程按期完工。项目结算金额108万元。2022年支付工程款86万元</t>
  </si>
  <si>
    <t>按照合同规定的工期和工程内容及时完工，并验收合格，保证工程质量。</t>
  </si>
  <si>
    <t>　　　　14112922506T200000002</t>
  </si>
  <si>
    <t>　　　　(提前支付)张家庄-郝家圪垯道路改建工程前期、拆除修复及杆线迁移费用</t>
  </si>
  <si>
    <t>14112922506T100000001</t>
  </si>
  <si>
    <t>(提前支付)张家庄-郝家圪垯道路改建工程前期、拆除修复及杆线迁移费用</t>
  </si>
  <si>
    <t>保证道路建设各项指标符合相关的施工和验收规范，为村民的交通出行带来便利。2022年年前支付125万元，解决项目前期费、工程拆除修复及杆线迁移费用。</t>
  </si>
  <si>
    <t>保证道路建设各项指标符合相关的施工和验收规范，为村民的交通出行带来便利。</t>
  </si>
  <si>
    <t>　　　　14112922506T200000003</t>
  </si>
  <si>
    <t>　　　　(提前支付)刘家圪垛道路建设工程及前期费用</t>
  </si>
  <si>
    <t>14112922506T100000002</t>
  </si>
  <si>
    <t>(提前支付)刘家圪垛道路建设工程及前期费用</t>
  </si>
  <si>
    <t>该项目已于2020年通过设计、预算、预算审核、招标等手续确定了中标单位，并已经开工建设了，合同金额170.17万元，2020支付了工程预付款85万元，2021年支付工程款57.8698万元。该项目总投资183万元（包括11万前期费），2022年支付工程款及项目前期费11万元
。</t>
  </si>
  <si>
    <t>按照相关施工规范和验收标准，保证工程质量合格。改善村民出入交通环境。</t>
  </si>
  <si>
    <t>　　　　14112922506T200000004</t>
  </si>
  <si>
    <t>　　　　中阳县武家庄镇武家庄村庄头小组玉家沟危险废弃物应急处置项目</t>
  </si>
  <si>
    <t>14112922506T100000009</t>
  </si>
  <si>
    <t>中阳县武家庄镇武家庄村庄头小组玉家沟危险废弃物应急处置资金</t>
  </si>
  <si>
    <t>发现污染物后，保护现场，聘请专人分析化验，制定处理办法。通过处理，达到目标1：合理科学地治理废弃物，恢复受污染土地生态。
目标2：达到排除污染安全隐患。确保人民群众生命安全。</t>
  </si>
  <si>
    <t>目标1：确保工作经费用于污染物治理；
目标2：合理科学地治理废弃物，恢复受污染土地生态。
目标3：达到排除污染安全隐患。确保人民群众生命安全。</t>
  </si>
  <si>
    <t>　　　　14112922506T200000006</t>
  </si>
  <si>
    <t>　　　　中阳县武家庄镇上庄村道路拓宽改造工程项目款</t>
  </si>
  <si>
    <t>14112922506T100000015</t>
  </si>
  <si>
    <t>中阳县武家庄镇上庄村道路拓宽改造工程项目款</t>
  </si>
  <si>
    <t>现该工程的工程内容已经全部完成施工并验收通过，提升改造后的道路也已通车运行。2022年本项目纳入政府性基金专项，预算数为56万元。</t>
  </si>
  <si>
    <t>在实施期期间，确保道路修建的各项分部分项工程符合施工规范和验收标准，建成后确保能起到便利上庄村民众生活的作用。</t>
  </si>
  <si>
    <t>　　　　14112922506T200000007</t>
  </si>
  <si>
    <t>　　　　武家庄镇刘家庄村、塔上村绝壁绿化资金项目款</t>
  </si>
  <si>
    <t>14112922506T100000014</t>
  </si>
  <si>
    <t>武家庄镇刘家庄村、塔上村绝壁绿化资金项目款</t>
  </si>
  <si>
    <t>其中刘家庄绝壁绿化工程：紫穗穗9200平方米，苗木规格D≥0.5，截杆，裸根苗，2株／孔，总用苗量165600株；油松h≥2米，重≥120kg，带土球≥35cm；共计420棵。
另外塔上村绝壁绿化工程：紫穗穗16695平方米，苗木规格D≥0.5，截杆，裸根苗，2株／孔，总用苗量300510株；油松规格h≥2米，重≥120kg，带土球≥35cm；共计540棵；白皮松胸径8-10cm，树高3.5-4.0米，共计90棵。
共计工程费用1000000元。</t>
  </si>
  <si>
    <t>目标1：保证苗、树木的存活率， 在合同工期内完成全部施工内容，并验收合格。
目标2：改善绝壁水土流失，保障村民生命、财产安全。</t>
  </si>
  <si>
    <t>　　　　14112922506T200000008</t>
  </si>
  <si>
    <t>　　　　武家庄镇易地扶贫移民搬迁福禄峪集中安置点建设项目工程欠款</t>
  </si>
  <si>
    <t>14112922506T100000005</t>
  </si>
  <si>
    <t>武家庄镇易地扶贫移民搬迁福禄峪集中安置点建设项目工程欠款</t>
  </si>
  <si>
    <t>结清本工程剩余欠款617400元。</t>
  </si>
  <si>
    <t>工程已于2017年建成完工并投入使用。</t>
  </si>
  <si>
    <t>　　　　14112922506T200000009</t>
  </si>
  <si>
    <t>14112922506T100000017</t>
  </si>
  <si>
    <t>2022年计划将增加700万棒的黑木耳，设置每百万棒一万元的工作经费，为黑木耳的产业指导、产业验收、产业检查以及探索种植模式和开拓产品市场提供经济支持。</t>
  </si>
  <si>
    <t>目标1：确保工作经费用于黑木耳产业建设；
目标2：保证工作经费确实有利于武家庄镇黑木耳产业的发展。</t>
  </si>
  <si>
    <t>　　　　14112922506T200000010</t>
  </si>
  <si>
    <t>14112922506T100000012</t>
  </si>
  <si>
    <t>县政府委派驻村工作队共19人，每天生活补助50元，每月按21天补助，交通补贴每人每月4次，每次100元；计每人年补助17400元。另加领导批示2021年国税驻塔上工作队生活交通补助1.74万元，合计34.80万元。</t>
  </si>
  <si>
    <t>目标1：确保补助发放到位；
目标2：保证驻村工作队和包村工作组的上岗率，保障工作队的工作、生活。以便保质保量完成下基层的工作内容。</t>
  </si>
  <si>
    <t>　　　　14112922506T200000011</t>
  </si>
  <si>
    <t>14112922506T100000011</t>
  </si>
  <si>
    <t>县政府委派包村工作人员共6人，每天生活补助50元，交通补助每天100元，每月按5天补助，共计6*750*12=54000元。</t>
  </si>
  <si>
    <t>目标1：确保补助发放到位；
目标2：保证驻村工作队和包村工作组的上岗率，保质保量完成下基层的工作内容。</t>
  </si>
  <si>
    <t>　　　　14112922506T200000012</t>
  </si>
  <si>
    <t>　　　　福禄峪村美丽宜居示范村建设(2019)</t>
  </si>
  <si>
    <t>14112922506T100000016</t>
  </si>
  <si>
    <t>福禄峪村美丽宜居示范村建设(2019)</t>
  </si>
  <si>
    <t>该工程截止目前欠工程款174.92万元，欠项目验收等前期费18万元，共计欠款192.92万元。本年度结清此工程欠款。</t>
  </si>
  <si>
    <t>目标1：已经完成武家庄镇福禄峪村美丽宜居示范村建设工程；
目标2：经常宣传、整治，保持美丽宜居建设成果，社会效益明显；
目标3：完成相关数据成果档案的整理和移交。</t>
  </si>
  <si>
    <t>　951</t>
  </si>
  <si>
    <t>　[951]国家税务总局中阳县税务局</t>
  </si>
  <si>
    <t>　　951001</t>
  </si>
  <si>
    <t>　　[951001]国家税务总局中阳县税务局</t>
  </si>
  <si>
    <t>　　　951001</t>
  </si>
  <si>
    <t>　　　[951001]国家税务总局中阳县税务局</t>
  </si>
  <si>
    <t>　　　　14112922951T200000001</t>
  </si>
  <si>
    <t>14112922951T100000002</t>
  </si>
  <si>
    <t>国家税务总局中阳县税务局</t>
  </si>
  <si>
    <t>　　　　14112922951T200000002</t>
  </si>
  <si>
    <t>　　　　智慧办税厅建设经费</t>
  </si>
  <si>
    <t>14112922951T100000004</t>
  </si>
  <si>
    <t>智慧办税厅建设经费</t>
  </si>
  <si>
    <t xml:space="preserve">根据智慧办税厅的要求及技术层级配置标准，全面改造建设办税服务厅设备、机房信息网络设备及维护等，提升为纳税服务水平，方便全县纳税人，推进非接触办税常态式。
</t>
  </si>
  <si>
    <t>　952</t>
  </si>
  <si>
    <t>　[952]中国人民解放军山西省中阳县人民武装部</t>
  </si>
  <si>
    <t>　　952001</t>
  </si>
  <si>
    <t>　　[952001]中国人民解放军山西省中阳县人民武装部</t>
  </si>
  <si>
    <t>　　　952001</t>
  </si>
  <si>
    <t>　　　[952001]中国人民解放军山西省中阳县人民武装部</t>
  </si>
  <si>
    <t>　　　　14112922952T200000001</t>
  </si>
  <si>
    <t>14112922952T100000001</t>
  </si>
  <si>
    <t>中国人民解放军山西省中阳县人民武装部</t>
  </si>
  <si>
    <t>稳步，高效的完成包村工作组任务。</t>
  </si>
  <si>
    <t>　953</t>
  </si>
  <si>
    <t>　[953]中阳县公安消防大队</t>
  </si>
  <si>
    <t>　　953001</t>
  </si>
  <si>
    <t>　　[953001]中阳县消防救援大队</t>
  </si>
  <si>
    <t>　　　953001</t>
  </si>
  <si>
    <t>　　　[953001]中阳县消防救援大队</t>
  </si>
  <si>
    <t>　　　　14112922953T200000001</t>
  </si>
  <si>
    <t>　　　　购买消防车辆、装备器材经费</t>
  </si>
  <si>
    <t>14112922953T100000001</t>
  </si>
  <si>
    <t>购买消防车辆、装备器材经费</t>
  </si>
  <si>
    <t>中阳县公安消防大队</t>
  </si>
  <si>
    <t>有效缓解大队日益繁重的灭火救援任务与现有装备较差之间的矛盾，有效提升大队“灭大火，打恶仗”的能力。</t>
  </si>
  <si>
    <t>　954</t>
  </si>
  <si>
    <t>　[954]中阳县人民检察院</t>
  </si>
  <si>
    <t>　　954001</t>
  </si>
  <si>
    <t>　　[954001]中阳县人民检察院</t>
  </si>
  <si>
    <t>　　　954001</t>
  </si>
  <si>
    <t>　　　[954001]中阳县人民检察院</t>
  </si>
  <si>
    <t>　　　　14112922954T200000001</t>
  </si>
  <si>
    <t>14112922954T100000001</t>
  </si>
  <si>
    <t>中阳县人民检察院</t>
  </si>
  <si>
    <t>该经费保障包村工作组的办公用品，生活必需品，报刊杂志订阅，慰问救助特困户，开展公益活动等，每年经费15000元。</t>
  </si>
  <si>
    <t>　955</t>
  </si>
  <si>
    <t>　[955]中阳县人民法院</t>
  </si>
  <si>
    <t>　　955001</t>
  </si>
  <si>
    <t>　　[955001]中阳县人民法院</t>
  </si>
  <si>
    <t>　　　955001</t>
  </si>
  <si>
    <t>　　　[955001]中阳县人民法院</t>
  </si>
  <si>
    <t>　　　　14112922955T200000001</t>
  </si>
  <si>
    <t>14112922955T100000002</t>
  </si>
  <si>
    <t>中阳县人民法院</t>
  </si>
  <si>
    <t>充分发挥驻村帮扶作用，切实为干部下乡提供有力保障，工作组每年经费15000元。</t>
  </si>
  <si>
    <t>　957</t>
  </si>
  <si>
    <t>　[957]山西省中阳县气象局</t>
  </si>
  <si>
    <t>　　957001</t>
  </si>
  <si>
    <t>　　[957001]山西省中阳县气象局</t>
  </si>
  <si>
    <t>　　　957001</t>
  </si>
  <si>
    <t>　　　[957001]山西省中阳县气象局</t>
  </si>
  <si>
    <t>　　　　14112922957T200000001</t>
  </si>
  <si>
    <t>　　　　人工影响天气相关经费</t>
  </si>
  <si>
    <t>14112922957T100000001</t>
  </si>
  <si>
    <t>人工影响天气相关经费</t>
  </si>
  <si>
    <t>山西省中阳县气象局</t>
  </si>
  <si>
    <t>按照中阳县2022年人工影响天气工作计划，切实开展人工影响天气火箭弹药、地面焰条购置工作，在重要森林防火关键期、抗旱保墒关键期实施人工影响天气作业。</t>
  </si>
  <si>
    <t>04</t>
  </si>
  <si>
    <t>[04]社保股</t>
  </si>
  <si>
    <t>　010</t>
  </si>
  <si>
    <t>　[010]中阳县发展和改革局</t>
  </si>
  <si>
    <t>　　010001</t>
  </si>
  <si>
    <t>　　[010001]中阳县发展和改革局</t>
  </si>
  <si>
    <t>　　　010001</t>
  </si>
  <si>
    <t>　　　[010001]中阳县发展和改革局</t>
  </si>
  <si>
    <t>　　　　14112922010T200000002</t>
  </si>
  <si>
    <t>　　　　中阳县能耗在线监测系统平台建设费用(提前支付)</t>
  </si>
  <si>
    <t>14112922010T100000002</t>
  </si>
  <si>
    <t>中阳县能耗在线监测系统平台建设费用(提前支付)</t>
  </si>
  <si>
    <t>中阳县发展和改革局</t>
  </si>
  <si>
    <t>建设重点用能单位能耗在线监测系统，最大程度管理和控制系统，为本单位节能挖潜、降本增效提供支撑。</t>
  </si>
  <si>
    <t>　　　　14112922010T200000008</t>
  </si>
  <si>
    <t>　　　　县储粮利息县级配套</t>
  </si>
  <si>
    <t>14112922010T100000007</t>
  </si>
  <si>
    <t>县储粮利息县级配套</t>
  </si>
  <si>
    <t>为加强对县级储备粮的管理，确保储备规模、费用和资金和仓储等的落实，维护全县粮食市场稳定，以及应对重大自然灾害或者其他突发事件等情况。</t>
  </si>
  <si>
    <t>　　　　14112922010T200000009</t>
  </si>
  <si>
    <t>　　　　县储粮费用县级配套</t>
  </si>
  <si>
    <t>14112922010T100000009</t>
  </si>
  <si>
    <t>县储粮费用县级配套</t>
  </si>
  <si>
    <t xml:space="preserve">为加强对县级储备粮的管理，确保储备规模、费用和资金和仓储等的落实，维护全县粮食市场稳定，以及应对重大自然灾害或者其他突发事件等情况。   
</t>
  </si>
  <si>
    <t>　　　　14112922010T200000010</t>
  </si>
  <si>
    <t>　　　　储备县级成品粮(白面)费用经费</t>
  </si>
  <si>
    <t>14112922010T100000004</t>
  </si>
  <si>
    <t>储备县级成品粮(白面)费用</t>
  </si>
  <si>
    <t>为加强对县级储备粮的管理，确保储备规模、费用和资金和仓储等的落实，维护全县粮食市场稳定，以及应对重大自然灾害或者其他突发事件等情况</t>
  </si>
  <si>
    <t>　　　　14112922010T200000011</t>
  </si>
  <si>
    <t>　　　　中阳县粮食局关上粮站粮食储备库建设资金</t>
  </si>
  <si>
    <t>14112922010T100000008</t>
  </si>
  <si>
    <t>中阳县粮食局关上粮站粮食储备库建设资金</t>
  </si>
  <si>
    <t xml:space="preserve">建设项目规划总用地面积3123平方米，总建筑面积1611.5平方米，新建两个平房仓1026平方米，储小麦5000吨（1000万斤），结构形式为排架结构；办公楼一栋建筑面积536平方米，为地上二层框架结构；附属设施49.5平方米，为地上一层砖混结构，总投资986.26万元。   
</t>
  </si>
  <si>
    <t>　　　　14112922010T200000012</t>
  </si>
  <si>
    <t>　　　　粮食挂账利息县级配套</t>
  </si>
  <si>
    <t>14112922010T100000005</t>
  </si>
  <si>
    <t>粮食挂账利息县级配套</t>
  </si>
  <si>
    <t xml:space="preserve">为加强对县级储备粮的管理，确保储备规模、费用和资金和仓储等的落实，维护全县粮食市场稳定，以及应对重大自然灾害或者其他突发事件等情况。  </t>
  </si>
  <si>
    <t>　　　　14112922010T200000013</t>
  </si>
  <si>
    <t>14112922010T100000014</t>
  </si>
  <si>
    <t>1、完成县委县政府的工作任务
2、对驻村工作队、包村工作组成员提供保障，提高包村工作组成员的积极性</t>
  </si>
  <si>
    <t>　　　　14112922010T200000014</t>
  </si>
  <si>
    <t>　　　　保障性安居工程资金</t>
  </si>
  <si>
    <t>14112922010T100000012</t>
  </si>
  <si>
    <t>保障性安居工程资金</t>
  </si>
  <si>
    <t>为加快我县保障性住房建设，解决城市棚户区中低收入家庭住房住房困难问题，改善棚户区配套基础设施建设。</t>
  </si>
  <si>
    <t>　　　　14112922010T200000015</t>
  </si>
  <si>
    <t>　　　　城关变电站迁建项目前期费用</t>
  </si>
  <si>
    <t>14112922010T100000019</t>
  </si>
  <si>
    <t>城关变电站迁建项目前期费用</t>
  </si>
  <si>
    <t>合理利用土地资源，提升城市品质，中阳县城发展规划的需要，为了消除安全隐患、美化中阳县城环境的需要。拆除原城关110kV变电站两回电源取自金罗220kV变电站，线路长度为12.4 公里和13.6公里，导线型号均为 JL／G1A-240 导线；新建城关110kV变电站利用原金罗站至城关站110kV 线路接至金罗220kV 变电站。</t>
  </si>
  <si>
    <t>　　　　14112922010T200000016</t>
  </si>
  <si>
    <t>　　　　公共信用信息平台建设费用</t>
  </si>
  <si>
    <t>14112922010T100000011</t>
  </si>
  <si>
    <t>公共信用信息平台建设费用</t>
  </si>
  <si>
    <t>加快推动我县社会信用体系建设，夯实社会信用体系建设基础，进一步做好我县信息信息的采集、交换、共享和应用工作，提升部门协同监管能力。</t>
  </si>
  <si>
    <t>　　　　14112922010T200000017</t>
  </si>
  <si>
    <t>　　　　军山生态公园康养规划设计费</t>
  </si>
  <si>
    <t>14112922010T100000020</t>
  </si>
  <si>
    <t>军山生态公园康养规划设计费</t>
  </si>
  <si>
    <t>构建以军山森林公园康养独家为核心，神圪垯村、阳坡村黄土源地貌以及建筑景观、特色体育基地和核桃林等特色农业产业为依托的，集旅游观光、健康养生、度假休闲、农业体验为一体的省级森林康养独家圣地和乡村旅游示范地。</t>
  </si>
  <si>
    <t>　　　　14112922010T200000018</t>
  </si>
  <si>
    <t>　　　　项目推进前期费用</t>
  </si>
  <si>
    <t>14112922010T100000021</t>
  </si>
  <si>
    <t>项目推进前期费用</t>
  </si>
  <si>
    <t>我局作为政府投资主管部门，承载着向上级争取投资中央预算内投资等任务，为保证中阳县南川河流域生态综合治理工程等项目顺利开展，需要先行开展前期工作。</t>
  </si>
  <si>
    <t>　　　　14112922010T200000019</t>
  </si>
  <si>
    <t>　　　　中阳县能耗在线监测系统建设费用</t>
  </si>
  <si>
    <t>14112922010T100000010</t>
  </si>
  <si>
    <t>中阳县能耗在线监测系统建设费用</t>
  </si>
  <si>
    <t>　　　　14112922010T200000020</t>
  </si>
  <si>
    <t>　　　　中阳县重点用能单位节能诊断费用</t>
  </si>
  <si>
    <t>14112922010T100000013</t>
  </si>
  <si>
    <t>中阳县重点用能单位节能诊断费用</t>
  </si>
  <si>
    <t>出具本县辖区嫩重点用能单位能效评估报告；核算出下一步发展经济能耗指标空间；为成节能双控目标奠定基础。</t>
  </si>
  <si>
    <t>　　　　14112922010T200000021</t>
  </si>
  <si>
    <t>　　　　2020年煤改电项目县级配套资金</t>
  </si>
  <si>
    <t>14112922010T100000023</t>
  </si>
  <si>
    <t>2020年煤改电项目县级配套资金</t>
  </si>
  <si>
    <t>为集中供暖覆盖不到的区域提供清洁取暖；完成三年试点建设任务；配套2019年美丽宜居示范村的基础设施建设；降低户均取暖成本；减少环境污染。</t>
  </si>
  <si>
    <t>　　　　14112922010T200000022</t>
  </si>
  <si>
    <t>　　　　2022年煤改电项目县级配套资金</t>
  </si>
  <si>
    <t>14112922010T100000022</t>
  </si>
  <si>
    <t>2022年煤改电项目县级配套资金</t>
  </si>
  <si>
    <t>为集中供暖覆盖不到的区域提供清洁取暖；完成三年试点建设任务；降低户均取暖成本；减少环境污染。</t>
  </si>
  <si>
    <t>　　　　14112922010T200000023</t>
  </si>
  <si>
    <t>　　　　2021年煤改电项目县级配套资金</t>
  </si>
  <si>
    <t>14112922010T100000025</t>
  </si>
  <si>
    <t>2021年煤改电项目县级配套资金</t>
  </si>
  <si>
    <t>“煤改电”项目是必须完成的三年试点建设任务，在高速沿线实施煤改电项目，减轻了居民的取暖成本，且节约了烧煤成本，达到了一定得环保目的；保障集中供暖覆盖不到的区域可以实现清洁取暖。</t>
  </si>
  <si>
    <t>　　　　14112922010T200000024</t>
  </si>
  <si>
    <t>　　　　2021-2022年采暖季煤改电用户电费补贴县级配套</t>
  </si>
  <si>
    <t>14112922010T100000024</t>
  </si>
  <si>
    <t>2021-2022年采暖季煤改电用户电费补贴县级配套</t>
  </si>
  <si>
    <t>实施“煤改电”工程后，经县政府每户最高2000元的补贴之后，居民仅自费很少一部分，减轻了居民的取暖成本，且节约了烧煤成本，达到了一定得环保目的。</t>
  </si>
  <si>
    <t>　　040003</t>
  </si>
  <si>
    <t>　　[040003]中阳县社会保险中心</t>
  </si>
  <si>
    <t>　　　040003</t>
  </si>
  <si>
    <t>　　　[040003]中阳县社会保险中心</t>
  </si>
  <si>
    <t>　　　　14112922040T200000014</t>
  </si>
  <si>
    <t>14112922040T100000008</t>
  </si>
  <si>
    <t>全面推动巩固脱贫攻坚成果有效衔接乡村振兴工作开展</t>
  </si>
  <si>
    <t>　　　　14112922040T200000015</t>
  </si>
  <si>
    <t>　　　　机关事业单位工作人员职业年金虚账记实县级配套资金</t>
  </si>
  <si>
    <t>14112922040T100000007</t>
  </si>
  <si>
    <t>机关事业单位工作人员职业年金虚账记实县级配套资金</t>
  </si>
  <si>
    <t>按时完成退休人员职业年金虚账做实，保障退休人员待遇正常发放领取</t>
  </si>
  <si>
    <t>　　　　14112922040T200000016</t>
  </si>
  <si>
    <t>　　　　退还企业职工2020-2021年垫交企业养老保险单位部分</t>
  </si>
  <si>
    <t>14112922040T100000009</t>
  </si>
  <si>
    <t>退还企业职工2020-2021年垫交企业养老保险单位部分</t>
  </si>
  <si>
    <t>妥善解决全县国有、集体工商企业改制遗留的职工养老保险问题，使改制企业职工老有所养。</t>
  </si>
  <si>
    <t>　　　　14112922040T200000017</t>
  </si>
  <si>
    <t>　　　　城乡居民基本养老保险县级配套</t>
  </si>
  <si>
    <t>14112922040T100000010</t>
  </si>
  <si>
    <t>城乡居民基本养老保险县级配套</t>
  </si>
  <si>
    <t>进一步激发居民参保积极性，减轻建档立卡贫困户、计生、重度残疾、五保户、低保户的参保费用，提高居民生活水平。</t>
  </si>
  <si>
    <t>　041</t>
  </si>
  <si>
    <t>　[041]中阳县民政局</t>
  </si>
  <si>
    <t>　　041001</t>
  </si>
  <si>
    <t>　　[041001]中阳县民政局</t>
  </si>
  <si>
    <t>　　　041001</t>
  </si>
  <si>
    <t>　　　[041001]中阳县民政局</t>
  </si>
  <si>
    <t>　　　　14112922041T200000008</t>
  </si>
  <si>
    <t>　　　　中阳县殡仪馆建设项目设备购置费用</t>
  </si>
  <si>
    <t>14112922041T100000006</t>
  </si>
  <si>
    <t>中阳县殡仪馆建设项目设备购置费用</t>
  </si>
  <si>
    <t>中阳县民政局</t>
  </si>
  <si>
    <t>在中央预算内投资及省、市、县财政的大力支持下，通过新建的方式，实现加快推进全省殡葬综合改革，促进殡葬事业发展的总目标</t>
  </si>
  <si>
    <t>　　　　14112922041T200000018</t>
  </si>
  <si>
    <t>　　　　1-4级残疾人生活补贴县级配套</t>
  </si>
  <si>
    <t>14112922041T100000007</t>
  </si>
  <si>
    <t>1-4级残疾人生活补贴县级配套</t>
  </si>
  <si>
    <t>残疾人是弱势群体，为改善残疾人生存发展得条件，保障残疾人合法权益，促进残疾人事业全面发展，向他们发放生活补贴。</t>
  </si>
  <si>
    <t>　　　　14112922041T200000019</t>
  </si>
  <si>
    <t>　　　　困难残疾人生活补贴县级配套</t>
  </si>
  <si>
    <t>14112922041T100000008</t>
  </si>
  <si>
    <t>困难残疾人生活补贴县级配套</t>
  </si>
  <si>
    <t>进一步改善他们的生活状况，做到应补尽补，确保困难残疾人生活补贴覆盖所有符合条件的残疾人。</t>
  </si>
  <si>
    <t>　　　　14112922041T200000020</t>
  </si>
  <si>
    <t>　　　　重度残疾人护理补贴县级配套</t>
  </si>
  <si>
    <t>14112922041T100000009</t>
  </si>
  <si>
    <t>重度残疾人护理补贴县级配套</t>
  </si>
  <si>
    <t>对我县本年度符合条件的重度残疾人发放护理补贴，缓解了重度残疾人在长期照护方面的困难，改变一人残，全家难的局面。</t>
  </si>
  <si>
    <t>　　　　14112922041T200000021</t>
  </si>
  <si>
    <t>　　　　百岁以上老年人补贴县级配套</t>
  </si>
  <si>
    <t>14112922041T100000010</t>
  </si>
  <si>
    <t>百岁以上老年人补贴县级配套</t>
  </si>
  <si>
    <t>完善老年人社会保障体系、补助老年人经济生活，符合年龄要求的老年人发放到位</t>
  </si>
  <si>
    <t>　　　　14112922041T200000022</t>
  </si>
  <si>
    <t>　　　　困难群众救助补助资金县级配套</t>
  </si>
  <si>
    <t>14112922041T100000011</t>
  </si>
  <si>
    <t>困难群众救助补助资金县级配套</t>
  </si>
  <si>
    <t>确保困难群众基本生活不因物价上涨而受影响，保障困难群众救助补助资金的落实。</t>
  </si>
  <si>
    <t>　　　　14112922041T200000023</t>
  </si>
  <si>
    <t>　　　　社区服务治理县级配套资金</t>
  </si>
  <si>
    <t>14112922041T100000012</t>
  </si>
  <si>
    <t>社区服务治理县级配套资金</t>
  </si>
  <si>
    <t>健全社区治理机制，推动社会治理重心向基层下移，全面推进提升全县14个社区服务功能。</t>
  </si>
  <si>
    <t>　　　　14112922041T200000024</t>
  </si>
  <si>
    <t>　　　　中阳县养老院护理楼项目款</t>
  </si>
  <si>
    <t>14112922041T100000014</t>
  </si>
  <si>
    <t>中阳县养老院护理楼项目款</t>
  </si>
  <si>
    <t xml:space="preserve">2021年确保开工建设，2022年完成150支床位的养老院建设项目，确保满足我县特困人员的集中供养需求，该项目是发展养老事业工作的需要，是全面建成小康社会的组 成部分，是社会文明进步的重要体现，也是健全社会福利制度的重要内容，对于贯彻科学发展观、促进社会和谐、保障中阳县孤寡老人权益、维护社会公平，都具有极其重要的意义。  
</t>
  </si>
  <si>
    <t>　　　　14112922041T200000025</t>
  </si>
  <si>
    <t>　　　　爱心捐款救助费用</t>
  </si>
  <si>
    <t>14112922041T100000015</t>
  </si>
  <si>
    <t>爱心捐款救助费用</t>
  </si>
  <si>
    <t>为保障和改善民生，充分发挥社会救助托底线、救急难作用，解决困难群众突发性、紧迫性、暂时性生活困难，进一步弘扬团结互助、扶危济困的传统美德</t>
  </si>
  <si>
    <t>　　　　14112922041T200000026</t>
  </si>
  <si>
    <t>　　　　精简退职百分之40人员救济费县级配套</t>
  </si>
  <si>
    <t>14112922041T100000017</t>
  </si>
  <si>
    <t>精简退职百分之40人员救济费县级配套</t>
  </si>
  <si>
    <t>为切实维护我县精减退职职工基本生活权益，加强对精减退职职工保障工作能力的建设，促进社会和谐发展</t>
  </si>
  <si>
    <t>　　　　14112922041T200000027</t>
  </si>
  <si>
    <t>　　　　困难群众春节慰问县级配套</t>
  </si>
  <si>
    <t>14112922041T100000018</t>
  </si>
  <si>
    <t>困难群众春节慰问县级配套</t>
  </si>
  <si>
    <t>对全县生活极度困难的城乡低保、特困对象给予春节慰问，促进社会安定和谐</t>
  </si>
  <si>
    <t>　　　　14112922041T200000028</t>
  </si>
  <si>
    <t>　　　　历任领导移交欠款</t>
  </si>
  <si>
    <t>14112922041T100000019</t>
  </si>
  <si>
    <t>历任领导移交欠款</t>
  </si>
  <si>
    <t>清理历年欠款</t>
  </si>
  <si>
    <t>　　　　14112922041T200000029</t>
  </si>
  <si>
    <t>　　　　农村老年人日间照料中心、幸福小院运行费用县级配套</t>
  </si>
  <si>
    <t>14112922041T100000020</t>
  </si>
  <si>
    <t>农村老年人日间照料中心、幸福小院运行费用县级配套</t>
  </si>
  <si>
    <t>对全县的养老设施提供补助，保障养老设施正常运营，让老年人享受群体关爱。</t>
  </si>
  <si>
    <t>　　　　14112922041T200000030</t>
  </si>
  <si>
    <t>　　　　社会救济费定期补助县级配套</t>
  </si>
  <si>
    <t>14112922041T100000021</t>
  </si>
  <si>
    <t>社会救济费定期补助县级配套</t>
  </si>
  <si>
    <t>为切实维护我县困难人员基本生活权益，促进社会和谐发展</t>
  </si>
  <si>
    <t>　　　　14112922041T200000031</t>
  </si>
  <si>
    <t>　　　　养老机构床位补贴</t>
  </si>
  <si>
    <t>14112922041T100000022</t>
  </si>
  <si>
    <t>养老机构床位补贴</t>
  </si>
  <si>
    <t>整合社区各类为老服务资源，建立健全居家和社区养老服务组织、服务设施和服务队伍,为居家和社区的老年人提供丰富的、便捷的服务。</t>
  </si>
  <si>
    <t>　　　　14112922041T200000032</t>
  </si>
  <si>
    <t>14112922041T100000016</t>
  </si>
  <si>
    <t>　　　　14112922041T200000033</t>
  </si>
  <si>
    <t>　　　　“金民工程”云视讯服务费及业务工作培训经费</t>
  </si>
  <si>
    <t>14112922041T100000024</t>
  </si>
  <si>
    <t>“金民工程”云视讯服务费及业务工作培训经费</t>
  </si>
  <si>
    <t>从档案工作实行制度化、规范化、标准化，充分发挥档案部门的职能作用，按照统一的规章制度和管理办法，对各类文件材料的形成、收集、整理、归档进行科学管理和系统分类整理，确保归档案卷质量，使档案工作有条不紊地进行。既满足了单位现实发展的需求，又有利于单位长远规划的决策，利在当代，功在千秋。</t>
  </si>
  <si>
    <t>　　　　14112922041T200000034</t>
  </si>
  <si>
    <t>　　　　中阳县社会福利院养护楼设施设备购置费用</t>
  </si>
  <si>
    <t>14112922041T100000023</t>
  </si>
  <si>
    <t>中阳县社会福利院养护楼设施设备购置费用</t>
  </si>
  <si>
    <t>2022年确保投入运营，优先满足我县特困老年人集中供养需求，同时为其他老年人提供老有所养、老有所依的养老服务场所。</t>
  </si>
  <si>
    <t>　044</t>
  </si>
  <si>
    <t>　[044]中阳县残疾人联合会</t>
  </si>
  <si>
    <t>　　044001</t>
  </si>
  <si>
    <t>　　[044001]中阳县残疾人联合会</t>
  </si>
  <si>
    <t>　　　044001</t>
  </si>
  <si>
    <t>　　　[044001]中阳县残疾人联合会</t>
  </si>
  <si>
    <t>　　　　14112922044T200000005</t>
  </si>
  <si>
    <t>　　　　扶持个体经营、自主创业、灵活就业、残疾人社保缴费补贴</t>
  </si>
  <si>
    <t>14112922044T100000006</t>
  </si>
  <si>
    <t>扶持个体经营、自主创业、灵活就业、残疾人社保缴费补贴</t>
  </si>
  <si>
    <t>中阳县残疾人联合会</t>
  </si>
  <si>
    <t>通过对残疾人家庭进行产业扶持，切实提高残疾人家庭自我发展和创收、增收能力，改善残疾人生活水平，推动脱贫成果巩固拓展同乡村振兴有效衔接。</t>
  </si>
  <si>
    <t>　　　　14112922044T200000006</t>
  </si>
  <si>
    <t>　　　　无障碍改造县级配套资金</t>
  </si>
  <si>
    <t>14112922044T100000003</t>
  </si>
  <si>
    <t>无障碍改造县级配套资金</t>
  </si>
  <si>
    <t>通过实施重度残疾人家庭进行无障碍改造，提高残疾人生活质量。</t>
  </si>
  <si>
    <t>　　　　14112922044T200000007</t>
  </si>
  <si>
    <t>　　　　奖励超比例安排残疾人就业的用人单位</t>
  </si>
  <si>
    <t>14112922044T100000002</t>
  </si>
  <si>
    <t>奖励超比例安排残疾人就业的用人单位</t>
  </si>
  <si>
    <t>通过对超比例安排残疾人就业的用人单位进行奖励，鼓励用人单位安排残疾人就业，提高残疾人就业率。</t>
  </si>
  <si>
    <t>　　　　14112922044T200000008</t>
  </si>
  <si>
    <t>　　　　残疾人意外险县级配套资金</t>
  </si>
  <si>
    <t>14112922044T100000004</t>
  </si>
  <si>
    <t>残疾人意外险县级配套</t>
  </si>
  <si>
    <t>为全县持证残疾人代缴意外伤害保险，健全我县残疾人社会保障体系，完善帮扶残疾人社会福利制度，提高残疾人抵御风险的能力。</t>
  </si>
  <si>
    <t>　　　　14112922044T200000009</t>
  </si>
  <si>
    <t>　　　　残疾儿童康复救助县级配套资金</t>
  </si>
  <si>
    <t>14112922044T100000001</t>
  </si>
  <si>
    <t>残疾儿童康复救助县级配套资金</t>
  </si>
  <si>
    <t>实施残疾儿童康复救助，改善残疾儿童功能状况。</t>
  </si>
  <si>
    <t>　　　　14112922044T200000010</t>
  </si>
  <si>
    <t>　　　　职业培训、职业教育和职业康复支出</t>
  </si>
  <si>
    <t>14112922044T100000007</t>
  </si>
  <si>
    <t>职业培训、职业教育和职业康复支出</t>
  </si>
  <si>
    <t>按照残疾人需求对残疾人进行培训、教育、康复。</t>
  </si>
  <si>
    <t>　　　　14112922044T200000011</t>
  </si>
  <si>
    <t>14112922044T100000005</t>
  </si>
  <si>
    <t>　　　　14112922044T200000012</t>
  </si>
  <si>
    <t>　　　　康复服务中心前期费用</t>
  </si>
  <si>
    <t>14112922044T100000008</t>
  </si>
  <si>
    <t>康复服务中心前期费用</t>
  </si>
  <si>
    <t>1、做好编制可研、做好设计、立项、招标并开工；2、完成好建设工作。</t>
  </si>
  <si>
    <t>　　　　14112922044T200000013</t>
  </si>
  <si>
    <t>　　　　康复服务中心前期费用1</t>
  </si>
  <si>
    <t>14112922044T100000009</t>
  </si>
  <si>
    <t>康复服务中心前期费用1</t>
  </si>
  <si>
    <t>1、做好征用土地等工作；2、完成好建设工作。</t>
  </si>
  <si>
    <t>　045</t>
  </si>
  <si>
    <t>　[045]中阳县退役军人事务局</t>
  </si>
  <si>
    <t>　　045001</t>
  </si>
  <si>
    <t>　　[045001]中阳县退役军人事务局</t>
  </si>
  <si>
    <t>　　　045001</t>
  </si>
  <si>
    <t>　　　[045001]中阳县退役军人事务局</t>
  </si>
  <si>
    <t>　　　　14112922045T200000001</t>
  </si>
  <si>
    <t>　　　　春节慰问经费(提前支付)</t>
  </si>
  <si>
    <t>14112922045T100000001</t>
  </si>
  <si>
    <t>2022年春节慰问费(提前支付)</t>
  </si>
  <si>
    <t>中阳县退役军人事务局</t>
  </si>
  <si>
    <t>维护稳定，提升退役军人尊崇感、荣誉感，将党和国家对现役军人、军属、退役军人和其他优抚对象的关心关爱落到实处，营造和谐的拥军环境和浓厚的节日氛围</t>
  </si>
  <si>
    <t>　　　　14112922045T200000018</t>
  </si>
  <si>
    <t>　　　　退役士兵待安置期间生活补助、养老和医疗保险</t>
  </si>
  <si>
    <t>14112922045T100000009</t>
  </si>
  <si>
    <t>退役士兵待安置期间生活补助、养老和医疗保险</t>
  </si>
  <si>
    <t xml:space="preserve">1.制订工作实施办法；2.确定退役士兵待安置期间养老、医疗保险关系接续政策享受人员和金额标准；3.为符合条件的人员缴纳待安置期间养老和医疗保险，足额、及时发放待安置期间生活补助     
</t>
  </si>
  <si>
    <t>　　　　14112922045T200000019</t>
  </si>
  <si>
    <t>　　　　困难退役军人帮扶援助经费(原三难经费)</t>
  </si>
  <si>
    <t>14112922045T100000007</t>
  </si>
  <si>
    <t>困难退役军人帮扶援助经费(原三难经费)</t>
  </si>
  <si>
    <t xml:space="preserve">“目标1：通过解决退役军人约200人住房、医疗、生活困难，有效改善优抚对象生活水平；
目标2：提升退役军人群体满意度；
目标3：维护社会稳定。“  
</t>
  </si>
  <si>
    <t>　　　　14112922045T200000020</t>
  </si>
  <si>
    <t>14112922045T100000014</t>
  </si>
  <si>
    <t xml:space="preserve">充分发挥县直单位驻村帮扶作用，切实为干部下乡提供有力保障，全面推动巩固脱贫攻坚成果有效衔接乡村振兴工作开展。    </t>
  </si>
  <si>
    <t>　　　　14112922045T200000021</t>
  </si>
  <si>
    <t>　　　　解决部分退役士兵社会保险问题县级财政补助资金清算项目</t>
  </si>
  <si>
    <t>14112922045T100000013</t>
  </si>
  <si>
    <t>解决部分退役士兵社会保险问题县级财政补助资金清算项目</t>
  </si>
  <si>
    <t xml:space="preserve">顺利完成部分退役士兵社保接续养老保险补缴资金清算工作  
</t>
  </si>
  <si>
    <t>　　　　14112922045T200000022</t>
  </si>
  <si>
    <t>　　　　2021年现役军人家属优待金县级配套资金</t>
  </si>
  <si>
    <t>14112922045T100000004</t>
  </si>
  <si>
    <t>2021年现役军人家属优待金县级配套资金</t>
  </si>
  <si>
    <t xml:space="preserve">目标1：通过对符合条件的现役军人家属发放2020年、2021年义务兵优待金，有效改善现役军人家庭生活水平，减轻家庭负担；
目标2：提高服现役义务兵荣誉感；
目标3：调动大学生入伍积极性，鼓励大学生入伍服义务兵役。“  
</t>
  </si>
  <si>
    <t>　　　　14112922045T200000023</t>
  </si>
  <si>
    <t>　　　　优抚对象抚恤补助县级配套资金</t>
  </si>
  <si>
    <t>14112922045T100000003</t>
  </si>
  <si>
    <t>优抚对象抚恤补助县级配套资金</t>
  </si>
  <si>
    <t xml:space="preserve">“目标1：及时、足额发放优抚对象抚恤金和生活补助；
目标2：解决优抚对象生活困难；
目标3：增强军人归属感和荣誉感。“   
</t>
  </si>
  <si>
    <t>　　　　14112922045T200000024</t>
  </si>
  <si>
    <t>　　　　“八一”慰问、专项慰问、送喜报慰问金</t>
  </si>
  <si>
    <t>14112922045T100000006</t>
  </si>
  <si>
    <t>“八一”慰问、专项慰问、送喜报慰问金</t>
  </si>
  <si>
    <t xml:space="preserve">维护稳定，提升退役军人尊崇感、荣誉感，将党和国家对现役军人、军属、退役军人和其他优抚对象的关心关爱落到实处，营造和谐的拥军环境和浓厚的节日氛围  
</t>
  </si>
  <si>
    <t>　　　　14112922045T200000025</t>
  </si>
  <si>
    <t>　　　　退役士兵适应性培训费</t>
  </si>
  <si>
    <t>14112922045T100000010</t>
  </si>
  <si>
    <t>退役士兵适应性培训费</t>
  </si>
  <si>
    <t xml:space="preserve">扎实做好自主就业退役士兵适应性培训工作，帮助他们尽快适应地方社会发展，了解当前就业形势，培养创业意识，提高自主就业创业能力，今早选准自身发展的方向，快速转变角色融入社会。  
</t>
  </si>
  <si>
    <t>　　　　14112922045T200000026</t>
  </si>
  <si>
    <t>　　　　企业军转干生活困难补助</t>
  </si>
  <si>
    <t>14112922045T100000011</t>
  </si>
  <si>
    <t>企业军转干生活困难补助</t>
  </si>
  <si>
    <t xml:space="preserve">目标1：足额、及时发放生活困难补助
目标2：将党和国家对军转干部的关心关爱落到实处。“  
</t>
  </si>
  <si>
    <t>　　　　14112922045T200000027</t>
  </si>
  <si>
    <t>　　　　自主退役士兵一次性经济补助县级配套资金</t>
  </si>
  <si>
    <t>14112922045T100000002</t>
  </si>
  <si>
    <t>自主退役士兵一次性经济补助县级配套资金</t>
  </si>
  <si>
    <t xml:space="preserve">目标1：通过为退役士兵发放一次性经济补助，有效改善退役士兵生活水平；
目标2：帮助退役士兵就业创业，减轻其经济压力；
目标3：提高退役士兵荣誉感和归属感。“   
</t>
  </si>
  <si>
    <t>　　　　14112922045T200000028</t>
  </si>
  <si>
    <t>　　　　军转干部个案救助</t>
  </si>
  <si>
    <t>14112922045T100000012</t>
  </si>
  <si>
    <t>军转干部个案救助</t>
  </si>
  <si>
    <t xml:space="preserve">“目标1：足额、及时发放个案补助
目标2：将党和国家对军转干部的关心关爱落到实处。“  
</t>
  </si>
  <si>
    <t>　　　　14112922045T200000029</t>
  </si>
  <si>
    <t>　　　　2022年现役军人家属优待金县级配套资金</t>
  </si>
  <si>
    <t>14112922045T100000005</t>
  </si>
  <si>
    <t>2022年现役军人家属优待金县级配套资金</t>
  </si>
  <si>
    <t xml:space="preserve">“目标1：通过对符合条件的现役军人家属发放2021、2022年义务兵优待金，有效改善现役军人家庭生活水平，减轻家庭负担；
目标2：提高服现役义务兵荣誉感；
目标3：调动大学生入伍积极性，鼓励大学生入伍服义务兵役。“  
</t>
  </si>
  <si>
    <t>　　　　14112922045T200000030</t>
  </si>
  <si>
    <t>　　　　双拥工作宣传片、宣传资料制作费用</t>
  </si>
  <si>
    <t>14112922045T100000017</t>
  </si>
  <si>
    <t>双拥工作宣传片、宣传资料制作费用</t>
  </si>
  <si>
    <t xml:space="preserve">“目标1：使双拥工作深入人心，大力宣扬双拥光荣传统
目标2：加强军政军民团结，促进社会稳定“  
</t>
  </si>
  <si>
    <t>　　　　14112922045T200000031</t>
  </si>
  <si>
    <t>　　　　中阳县县级以下英雄烈士纪念设施整修工程费</t>
  </si>
  <si>
    <t>14112922045T100000016</t>
  </si>
  <si>
    <t>中阳县县级以下英雄烈士纪念设施整修工程费</t>
  </si>
  <si>
    <t xml:space="preserve">“目标1：把烈士陵园打造成红色文化教育阵地，爱国主义教育基地、共产党员先进性教育基地、精神文明建设示范基地、青少年教育基地等，对增强党性、增强国防意识、培养爱国主义激情；
目标2：促进“双拥”工作，充分发挥英雄烈士纪念设施铭记历史、缅怀英烈、教育后人的红色阵地作用；
目标3：实现墓体坚实牢固、碑文字迹清晰、主体建筑保存完好、周边环境清洁肃穆、配套设施便捷有效“  
</t>
  </si>
  <si>
    <t>　　　　14112922045T200000032</t>
  </si>
  <si>
    <t>　　　　关上战斗纪念碑修缮费用</t>
  </si>
  <si>
    <t>14112922045T100000015</t>
  </si>
  <si>
    <t>关上战斗纪念碑修缮费用</t>
  </si>
  <si>
    <t xml:space="preserve">将把关上战斗纪碑打造成红色文化教育阵地，爱国主义教育基地、共产党员先进性教育基地、精神文明建设示范基地、青少年教育基地等，对增强党性、增强国防意识、培养爱国主义激情，促进“双拥”工作  
</t>
  </si>
  <si>
    <t>　046</t>
  </si>
  <si>
    <t>　[046]中阳县卫生健康和体育局</t>
  </si>
  <si>
    <t>　　046001</t>
  </si>
  <si>
    <t>　　[046001]中阳县卫生健康和体育局</t>
  </si>
  <si>
    <t>　　　046001</t>
  </si>
  <si>
    <t>　　　[046001]中阳县卫生健康和体育局</t>
  </si>
  <si>
    <t>　　　　14112922046T200000002</t>
  </si>
  <si>
    <t>　　　　疫情防控支出(提前支付)</t>
  </si>
  <si>
    <t>14112922046T100000001</t>
  </si>
  <si>
    <t>疫情防控支出(提前支付)</t>
  </si>
  <si>
    <t>中阳县卫生健康和体育局</t>
  </si>
  <si>
    <t xml:space="preserve">防疫工作必须严肃工作纪律，严格操作规程，确保免疫质量。    
</t>
  </si>
  <si>
    <t xml:space="preserve">负责卫生应急工作，组织指导突发公共卫生事件的预防控制和各类突发公共事件的医疗卫生救援。   
</t>
  </si>
  <si>
    <t>　　　　14112922046T200000024</t>
  </si>
  <si>
    <t>　　　　医用车辆运行费</t>
  </si>
  <si>
    <t>14112922046T100000005</t>
  </si>
  <si>
    <t>医用车辆运行费</t>
  </si>
  <si>
    <t xml:space="preserve">决乡镇卫生院无救护车和救护车老旧的问题，负责全县所有医疗机构、诊所等医疗废物运转处理。     
</t>
  </si>
  <si>
    <t xml:space="preserve">解决乡镇卫生院无救护车和救护车老旧的问题，负责全县所有医疗机构、诊所等医疗废物运转处理。     
</t>
  </si>
  <si>
    <t>　　　　14112922046T200000025</t>
  </si>
  <si>
    <t>　　　　紧急采购医用车辆费</t>
  </si>
  <si>
    <t>14112922046T100000004</t>
  </si>
  <si>
    <t>紧急采购医用车辆费</t>
  </si>
  <si>
    <t>解决乡镇卫生院无救护车和救护车老旧的问题，负责全县所有医疗机构、诊所等医疗废物运转处理。</t>
  </si>
  <si>
    <t>解决乡镇卫生院无救护车和救护车老旧的问题</t>
  </si>
  <si>
    <t>　　　　14112922046T200000032</t>
  </si>
  <si>
    <t>14112922046T100000048</t>
  </si>
  <si>
    <t xml:space="preserve">脱贫攻坚战的胜利是实现全民共同富裕的基础  
</t>
  </si>
  <si>
    <t>　　　　14112922046T200000046</t>
  </si>
  <si>
    <t>　　　　2021年基本公共卫生服务县级配套资金</t>
  </si>
  <si>
    <t>14112922046T100000015</t>
  </si>
  <si>
    <t>2021年基本公共卫生服务县级配套资金</t>
  </si>
  <si>
    <t xml:space="preserve">目标1：免费向城乡居民提供基本公共卫生服务。                                            目标2：开展对重点疾病及危害因素监测，有效控制疾病流行，为制定相关政策提供科学依据。助力国家脱贫攻坚，保持重点地方病防治措施全面落实。开展职业病监测，最大限度地保护放射工作人员、患者和公众的健康权益。同时推进妇幼卫生、健康素养促进、医养结合和老年健康服务、卫生应急、计划生育等方面工作。  
</t>
  </si>
  <si>
    <t>　　　　14112922046T200000048</t>
  </si>
  <si>
    <t>　　　　2022年基本公共卫生服务县级配套资金</t>
  </si>
  <si>
    <t>14112922046T100000016</t>
  </si>
  <si>
    <t>2022年基本公共卫生服务县级配套资金</t>
  </si>
  <si>
    <t xml:space="preserve">目标1：免费向城乡居民提供基本公共卫生服务
目标2：开展对重点疾病及危害因素监测，有效控制疾病流行，为制定相关政策提供科学依据。助力国家脱贫攻坚，保持重点地方病防治措施全面落实。开展职业病监测，最大限度地保护放射工作人员、患者和公众的健康权益。同时推进妇幼卫生、健康素养促进、医养结合和老年健康服务、卫生应急、计划生育等方面工作。“   
</t>
  </si>
  <si>
    <t>　　　　14112922046T200000050</t>
  </si>
  <si>
    <t>　　　　核定收支后差额补助县级配套</t>
  </si>
  <si>
    <t>14112922046T100000022</t>
  </si>
  <si>
    <t>核定收支后差额补助县级配套</t>
  </si>
  <si>
    <t xml:space="preserve">“目标1：保证所有政府办基层医疗卫生机构实施国家基本药物医疗制度，推进综合改革顺利进行。
目标2：对实行国家基本药物制度的村卫生室给予补助，支持国家基本药物制度在村卫生室顺利实施。“  
</t>
  </si>
  <si>
    <t>　　　　14112922046T200000057</t>
  </si>
  <si>
    <t>　　　　村卫生室零差率补助县级配套</t>
  </si>
  <si>
    <t>14112922046T100000019</t>
  </si>
  <si>
    <t>村卫生室零差率补助县级配套</t>
  </si>
  <si>
    <t xml:space="preserve">目标1：保证所有政府办基层医疗卫生机构实施国家基本药物医疗制度，推进综合改革顺利进行。                                      目标2：对实行国家基本药物制度的村卫生室给予补助，支持国家基本药物制度在村卫生室顺利实施。   
</t>
  </si>
  <si>
    <t xml:space="preserve"> 目标1：保证所有政府办基层医疗卫生机构实施国家基本药物医疗制度，推进综合改革顺利进行。                                      目标2：对实行国家基本药物制度的村卫生室给予补助，支持国家基本药物制度在村卫生室顺利实施。   
</t>
  </si>
  <si>
    <t>　　　　14112922046T200000058</t>
  </si>
  <si>
    <t>　　　　孕前优生健康检查县级配套资金</t>
  </si>
  <si>
    <t>14112922046T100000031</t>
  </si>
  <si>
    <t>孕前优生健康检查县级配套资金</t>
  </si>
  <si>
    <t xml:space="preserve">目标1：让全县符合条件的夫妇全部享受到免费孕前优生健康检查。
目标2：降低出生风险，提高出生人口素质。
目标3：顺利完成今年孕前优生健康检查750对。
“  </t>
  </si>
  <si>
    <t xml:space="preserve">“目标1：让全县符合条件的夫妇全部享受到免费孕前优生健康检查。
目标2：降低出生风险，提高出生人口素质。
目标3：顺利完成今年孕前优生健康检查750对。
“  
</t>
  </si>
  <si>
    <t>　　　　14112922046T200000059</t>
  </si>
  <si>
    <t>　　　　乡医培训费</t>
  </si>
  <si>
    <t>14112922046T100000033</t>
  </si>
  <si>
    <t>乡医培训费</t>
  </si>
  <si>
    <t xml:space="preserve">提高基层卫生人员服务能力，提高乡村医生服务水平  
</t>
  </si>
  <si>
    <t>　　　　14112922046T200000060</t>
  </si>
  <si>
    <t>　　　　城镇独生子女家庭奖励县级配套资金</t>
  </si>
  <si>
    <t>14112922046T100000018</t>
  </si>
  <si>
    <t>城镇独生子女家庭奖励县级配套资金</t>
  </si>
  <si>
    <t xml:space="preserve">完善计划生育奖励扶助制度，解决农村独生子女和双方家庭的养老问题，提高家庭发展能力。实施计划生育家庭特别扶助制度，缓解计划生育困难家庭在生产、生活、医疗和养老等方面的特殊困难，保障和改善民生，促进社会和谐稳定。  
</t>
  </si>
  <si>
    <t>　　　　14112922046T200000061</t>
  </si>
  <si>
    <t>　　　　计生服务员工资补助县级配套</t>
  </si>
  <si>
    <t>14112922046T100000026</t>
  </si>
  <si>
    <t>计生服务员工资补助县级配套</t>
  </si>
  <si>
    <t xml:space="preserve">将全县104名村计生服务员的报酬及时发放到位。  
</t>
  </si>
  <si>
    <t>　　　　14112922046T200000062</t>
  </si>
  <si>
    <t>　　　　医疗废物中转站建设费用</t>
  </si>
  <si>
    <t>14112922046T100000032</t>
  </si>
  <si>
    <t>医疗废物中转站建设费用</t>
  </si>
  <si>
    <t xml:space="preserve">及时运转全县医疗废物，避免交叉感染，有效预防和控制医疗废物对人体健康和环境产生的危害  
</t>
  </si>
  <si>
    <t>　　　　14112922046T200000063</t>
  </si>
  <si>
    <t>　　　　农村独生子女家庭奖励县级配套资金</t>
  </si>
  <si>
    <t>14112922046T100000029</t>
  </si>
  <si>
    <t>农村独生子女家庭奖励县级配套资金</t>
  </si>
  <si>
    <t>　　　　14112922046T200000064</t>
  </si>
  <si>
    <t>　　　　基层医疗药品零差补助县级配套</t>
  </si>
  <si>
    <t>14112922046T100000024</t>
  </si>
  <si>
    <t>基层医疗药品零差补助县级配套</t>
  </si>
  <si>
    <t xml:space="preserve">目标1：职业健康安全监管工作的开展，可以有效减少事故、伤亡、职业病和财产损失,提高企业的生产效率和经济效益，各类企业工作由于原来的粗放型作业导致执业健康工作矛盾显现，需加强治理监管及解决职业性尘肺病等职业病的各项工作
“   
</t>
  </si>
  <si>
    <t xml:space="preserve">“目标1：职业健康安全监管工作的开展，可以有效减少事故、伤亡、职业病和财产损失,提高企业的生产效率和经济效益，各类企业工作由于原来的粗放型作业导致执业健康工作矛盾显现，需加强治理监管及解决职业性尘肺病等职业病的各项工作
“   
</t>
  </si>
  <si>
    <t>　　　　14112922046T200000065</t>
  </si>
  <si>
    <t>　　　　独生子女父母退休一次性奖金</t>
  </si>
  <si>
    <t>14112922046T100000035</t>
  </si>
  <si>
    <t>独生子女父母退休一次性奖金</t>
  </si>
  <si>
    <t xml:space="preserve">完成领取《独生子女父母光荣证》的，本年度退休时给予一次性奖励金的发放。  
</t>
  </si>
  <si>
    <t>　　　　14112922046T200000066</t>
  </si>
  <si>
    <t>　　　　计生家庭、计生专干意外伤害险</t>
  </si>
  <si>
    <t>14112922046T100000037</t>
  </si>
  <si>
    <t>计生家庭、计生专干意外伤害险</t>
  </si>
  <si>
    <t xml:space="preserve">使计生家庭发生意外后有经济赔偿、补偿，提高抵御风险能力
“  
</t>
  </si>
  <si>
    <t>　　　　14112922046T200000067</t>
  </si>
  <si>
    <t>　　　　全民健康信息平台建设费</t>
  </si>
  <si>
    <t>14112922046T100000040</t>
  </si>
  <si>
    <t>全民健康信息平台建设费</t>
  </si>
  <si>
    <t xml:space="preserve">完成全民健康信息平台建设任务并与市级平台联通  
</t>
  </si>
  <si>
    <t>　　　　14112922046T200000068</t>
  </si>
  <si>
    <t>　　　　全民健身服务费用</t>
  </si>
  <si>
    <t>14112922046T100000041</t>
  </si>
  <si>
    <t>全民健身服务费用</t>
  </si>
  <si>
    <t xml:space="preserve">目标1：普及健康知识，提高全县居民素养水平；目标2：使全县居民养成健康的生活方式，增强健康意识，少得病，不得病   
</t>
  </si>
  <si>
    <t>　　　　14112922046T200000069</t>
  </si>
  <si>
    <t>　　　　全民健身公园、体育基础建设费用</t>
  </si>
  <si>
    <t>14112922046T100000042</t>
  </si>
  <si>
    <t>全民健身公园、体育基础建设费用</t>
  </si>
  <si>
    <t xml:space="preserve">围绕满足人民群众需求，统筹建设全民健身场地设施，构建更高水平的全民健身公共服务体系
“  
</t>
  </si>
  <si>
    <t xml:space="preserve">“围绕满足人民群众需求，统筹建设全民健身场地设施，构建更高水平的全民健身公共服务体系
“  
</t>
  </si>
  <si>
    <t>　　　　14112922046T200000070</t>
  </si>
  <si>
    <t>　　　　人才招聘工作费用</t>
  </si>
  <si>
    <t>14112922046T100000043</t>
  </si>
  <si>
    <t>人才招聘工作费用</t>
  </si>
  <si>
    <t xml:space="preserve">严格按照人事招聘流程积极推进，尽快完成校园招聘工作  
“  
</t>
  </si>
  <si>
    <t>　　　　14112922046T200000071</t>
  </si>
  <si>
    <t>　　　　特困老年人慰问金</t>
  </si>
  <si>
    <t>14112922046T100000044</t>
  </si>
  <si>
    <t>特困老年人慰问金</t>
  </si>
  <si>
    <t xml:space="preserve">目标1：慰问对象200-300人，慰问金额200-250元／人
目标2：2022年8-12月全部慰问到位“  
</t>
  </si>
  <si>
    <t>　　　　14112922046T200000072</t>
  </si>
  <si>
    <t>　　　　卫生和体育事业发展中心业务费</t>
  </si>
  <si>
    <t>14112922046T100000045</t>
  </si>
  <si>
    <t>卫生和体育事业发展中心业务费</t>
  </si>
  <si>
    <t xml:space="preserve">目标1：普及健康知识，提高全县居民素养水平；目标2：使全县居民养成健康的生活方式，增强健康意识，少得病，不得病  
</t>
  </si>
  <si>
    <t>　　　　14112922046T200000073</t>
  </si>
  <si>
    <t>　　　　乡镇卫生院发热门诊建设费</t>
  </si>
  <si>
    <t>14112922046T100000046</t>
  </si>
  <si>
    <t>乡镇卫生院发热门诊建设费</t>
  </si>
  <si>
    <t xml:space="preserve">保证两个乡镇卫生院发热门诊建设顺利完成  
</t>
  </si>
  <si>
    <t>　　　　14112922046T200000074</t>
  </si>
  <si>
    <t>　　　　新冠肺炎疫情防控资金</t>
  </si>
  <si>
    <t>14112922046T100000047</t>
  </si>
  <si>
    <t>新冠肺炎疫情防控资金</t>
  </si>
  <si>
    <t xml:space="preserve">安全保障全县新冠肺炎疫情期间的工作防控，战胜疫情。  
</t>
  </si>
  <si>
    <t>　　　　14112922046T200000075</t>
  </si>
  <si>
    <t>　　　　医疗废物运转车运行经费</t>
  </si>
  <si>
    <t>14112922046T100000049</t>
  </si>
  <si>
    <t>医疗废物运转车运行经费</t>
  </si>
  <si>
    <t>　　　　14112922046T200000076</t>
  </si>
  <si>
    <t>　　　　职业健康安全监管工作经费</t>
  </si>
  <si>
    <t>14112922046T100000051</t>
  </si>
  <si>
    <t>职业健康安全监管工作经费</t>
  </si>
  <si>
    <t xml:space="preserve">目标1：加强各企业监管，提高技术服务水平
目标2：推动全县执业健康工作有序推进
目标3：提高企业自我防护意识，降低职业病的发生“  
</t>
  </si>
  <si>
    <t xml:space="preserve">“目标1：加强各企业监管，提高技术服务水平
目标2：推动全县执业健康工作有序推进
目标3：提高企业自我防护意识，降低职业病的发生“  
</t>
  </si>
  <si>
    <t>　　046003</t>
  </si>
  <si>
    <t>　　[046003]中阳县医疗集团人民医院</t>
  </si>
  <si>
    <t>　　　046003</t>
  </si>
  <si>
    <t>　　　[046003]中阳县医疗集团人民医院</t>
  </si>
  <si>
    <t>　　　　14112922046T200000044</t>
  </si>
  <si>
    <t>　　　　暖泉卫生院综合业务楼装饰、电梯安装等工程项目款</t>
  </si>
  <si>
    <t>14112922046T100000055</t>
  </si>
  <si>
    <t>暖泉卫生院综合业务楼装饰、电梯安装等工程项目款</t>
  </si>
  <si>
    <t xml:space="preserve">进一步加强推进和巩固县乡卫生医疗机构一体化改革，实现分级诊疗，更好的为老百姓提供一个安全有效，不出镇能够远程得到上级医院诊断和治疗  
</t>
  </si>
  <si>
    <t>进一步加强推进和巩固县乡卫生医疗机构一体化改革，实现分级诊疗，更好的为百姓提供一个安全有效，不出镇能够远程得到上级医院诊断和治疗。</t>
  </si>
  <si>
    <t>　　　　14112922046T200000045</t>
  </si>
  <si>
    <t>　　　　县医院药品零差补贴县级配套</t>
  </si>
  <si>
    <t>14112922046T100000034</t>
  </si>
  <si>
    <t>县医院药品零差补贴县级配套</t>
  </si>
  <si>
    <t>保证医疗机构正常运行</t>
  </si>
  <si>
    <t>　　　　14112922046T200000047</t>
  </si>
  <si>
    <t>　　　　老年乡村医生退养补助县级配套</t>
  </si>
  <si>
    <t>14112922046T100000017</t>
  </si>
  <si>
    <t>老年乡村医生退养补助县级配套</t>
  </si>
  <si>
    <t>完善执行乡村医生退出和养老保障政策，落实退养村医生活退养保障，稳定乡村医生队伍。</t>
  </si>
  <si>
    <t>加强村级医疗队伍建设，夯实农村医疗卫生服务网底，保障农村居民基本医疗卫生服务的公平性、可及性，保证农村医疗卫生发展，为全面奔小康打下坚实的基础。</t>
  </si>
  <si>
    <t>　　　　14112922046T200000049</t>
  </si>
  <si>
    <t>　　　　核酸检测实验室检测设备费用</t>
  </si>
  <si>
    <t>14112922046T100000053</t>
  </si>
  <si>
    <t>核酸检测实验室检测设备费用</t>
  </si>
  <si>
    <t xml:space="preserve">“为满足日检1500管核酸检测需要，在现有核酸检测设备的基础上，增配96通道检测设备一套，
“  
</t>
  </si>
  <si>
    <t>根据疫情防控的要求，以满足我县全员核酸检测的需求。</t>
  </si>
  <si>
    <t>　　　　14112922046T200000051</t>
  </si>
  <si>
    <t>　　　　疫苗接种不良反应垫支医疗救治费用</t>
  </si>
  <si>
    <t>14112922046T100000052</t>
  </si>
  <si>
    <t>疫苗接种不良反应垫支医疗救治费用</t>
  </si>
  <si>
    <t xml:space="preserve">以人为本，以患者为中心，对疫苗接种不良反应患者康旭玲实施救助。  
</t>
  </si>
  <si>
    <t>以人为本，以患者为中心，对疫苗接种不良反应患者康旭玲实施救助。</t>
  </si>
  <si>
    <t>　　　　14112922046T200000052</t>
  </si>
  <si>
    <t>　　　　村卫生室基本运行费用县级配套</t>
  </si>
  <si>
    <t>14112922046T100000009</t>
  </si>
  <si>
    <t>村卫生室基本运行费用县级配套</t>
  </si>
  <si>
    <t xml:space="preserve">   夯实农村医疗卫生服务网底，进一步深入推进和巩固县乡卫生机构一体化改革；促进基层首诊，分级诊疗制度的建立，更好的为农村居民提供安全有效、方便廉价的医疗卫生服务。</t>
  </si>
  <si>
    <t xml:space="preserve">     夯实农村医疗卫生服务网底，加强村级医疗队伍建设，保障农村居民基本医疗卫生服务的公平性、可及性，保证农村医疗卫生发展，为全面奔小康打下坚实的基础。</t>
  </si>
  <si>
    <t>　　　　14112922046T200000053</t>
  </si>
  <si>
    <t>　　　　乡村医基础津贴(乡医补助)县级配套</t>
  </si>
  <si>
    <t>14112922046T100000020</t>
  </si>
  <si>
    <t>乡村医基础津贴(乡医补助)县级配套</t>
  </si>
  <si>
    <t>进一步深入推进和巩固县乡卫生机构一体化改革，促进基层首诊，分级诊疗制度的建立，更好的为农村居民提供安全有效、方便价廉的基本医疗卫生服务。</t>
  </si>
  <si>
    <t>　　　　14112922046T200000054</t>
  </si>
  <si>
    <t>　　　　乡村医生个人要素补贴县级配套</t>
  </si>
  <si>
    <t>14112922046T100000028</t>
  </si>
  <si>
    <t>乡村医生个人要素补贴县级配套</t>
  </si>
  <si>
    <t>完善乡村医生待遇保障政策，提高其工作积极性，改善乡村医生队伍，充分发挥其健康守门人作用，着力保障群众健康。</t>
  </si>
  <si>
    <t>目标：完善乡村医生待遇保障政策，提高其工作积极性，改善乡村医生队伍，充分发挥其健康守门人作用，着力保障群众健康。</t>
  </si>
  <si>
    <t>　　　　14112922046T200000055</t>
  </si>
  <si>
    <t>　　　　7个乡镇卫生院空气源采暖系统(煤改电)项目款</t>
  </si>
  <si>
    <t>14112922046T100000036</t>
  </si>
  <si>
    <t>7个乡镇卫生院空气源采暖系统(煤改电)项目款</t>
  </si>
  <si>
    <t xml:space="preserve">目标1：跟踪监测空气源采暖系统运行质量和效果，力争前半年支付承包方95％工程款项；
目标2：确保空气源采暖系统良好运行，着力改善生态环境，持续创造医疗工作良好局面。 </t>
  </si>
  <si>
    <t xml:space="preserve">目标1：跟踪监测空气源采暖系统运行质量和效果，力争前半年支付承包方95％工程款项；
目标2：确保空气源采暖系统良好运行，着力改善生态环境，持续创造医疗工作良好局面。 
</t>
  </si>
  <si>
    <t>　　　　14112922046T200000056</t>
  </si>
  <si>
    <t>　　　　乡村医养老保险专项缴费补助县级配套</t>
  </si>
  <si>
    <t>14112922046T100000030</t>
  </si>
  <si>
    <t>乡村医养老保险专项缴费补助县级配套</t>
  </si>
  <si>
    <t>加强乡村医生队伍建设，夯实农村医疗卫生服务网底，保障农村居民基本医疗卫生发我的公平性、科技可及性，保证农村医疗卫生发展，为全面奔小康打下坚实的基础。</t>
  </si>
  <si>
    <t>　　　　14112922046T200000077</t>
  </si>
  <si>
    <t>14112922046T100000056</t>
  </si>
  <si>
    <t xml:space="preserve">目标1：办公环境改进促进工作落实
目标2：后勤保障到位，减轻村委经费压力
目标3：群众满意度提高“  
</t>
  </si>
  <si>
    <t xml:space="preserve">“目标1：办公环境改进促进工作落实
目标2：后勤保障到位，减轻村委经费压力
目标3：群众满意度提高“   </t>
  </si>
  <si>
    <t>　　046005</t>
  </si>
  <si>
    <t>　　[046005]中阳县疾病预防控制中心</t>
  </si>
  <si>
    <t>　　　046005</t>
  </si>
  <si>
    <t>　　　[046005]中阳县疾病预防控制中心</t>
  </si>
  <si>
    <t>　　　　14112922046T200000001</t>
  </si>
  <si>
    <t>　　　　疫情防控物资(提前支付)</t>
  </si>
  <si>
    <t>14112922046T100000002</t>
  </si>
  <si>
    <t>疫情防控物资(提前支付)</t>
  </si>
  <si>
    <t>续严格落实应急响应，分级落实精准的社会面管控措施，做到‘应隔尽隔’“应管尽管”，确保第一时间切断传播途径。</t>
  </si>
  <si>
    <t>严格落实疫情防控工作要求，保障相关隔离人员身体健康。</t>
  </si>
  <si>
    <t>　　　　14112922046T200000003</t>
  </si>
  <si>
    <t>　　　　新冠疫情防控物资管理(提前支付)</t>
  </si>
  <si>
    <t>14112922046T100000003</t>
  </si>
  <si>
    <t>新冠疫情应急防控物资费用(提前支付)</t>
  </si>
  <si>
    <t>进一步加强疫情物资保障使用管理，切实发挥防控物资保障人民群众身体健康与生命安全的重要作用。</t>
  </si>
  <si>
    <t>　　　　14112922046T200000031</t>
  </si>
  <si>
    <t>14112922046T100000023</t>
  </si>
  <si>
    <t>　　　　14112922046T200000038</t>
  </si>
  <si>
    <t>　　　　慢性病专线县级配套资金</t>
  </si>
  <si>
    <t>14112922046T100000006</t>
  </si>
  <si>
    <t>慢性病专线县级配套资金</t>
  </si>
  <si>
    <t xml:space="preserve">加强我县基本公共卫生服务和重大公共卫生服务工作 </t>
  </si>
  <si>
    <t>　　　　14112922046T200000039</t>
  </si>
  <si>
    <t>　　　　职业危害因素监测实验室附属工程费用</t>
  </si>
  <si>
    <t>14112922046T100000008</t>
  </si>
  <si>
    <t>职业危害因素监测实验室附属工程费用</t>
  </si>
  <si>
    <t xml:space="preserve">目标1：职业健康安全监管工作的开展，可以有效减少事故、伤亡、职业病和财产损失,提高企业的生产效率和经济效益，各类企业工作由于原来的粗放型作业导致执业健康工作矛盾显现，需加强治理监管及解决职业性尘肺病等职业病的各项工作
“  </t>
  </si>
  <si>
    <t>　　　　14112922046T200000040</t>
  </si>
  <si>
    <t>　　　　应急演练费用</t>
  </si>
  <si>
    <t>14112922046T100000010</t>
  </si>
  <si>
    <t>应急演练费用</t>
  </si>
  <si>
    <t>目标1：高度重视、联防联控、预防为主、充分准备、依法管理、协调指挥、规范诊疗、集中收治</t>
  </si>
  <si>
    <t xml:space="preserve">目标1：高度重视、联防联控、预防为主、充分准备、依法管理、协调指挥、规范诊疗、集中收治
“   
</t>
  </si>
  <si>
    <t>　　　　14112922046T200000041</t>
  </si>
  <si>
    <t>　　　　疫苗冷链车、救护车运行费</t>
  </si>
  <si>
    <t>14112922046T100000011</t>
  </si>
  <si>
    <t>疫苗冷链车、救护车运行费</t>
  </si>
  <si>
    <t xml:space="preserve">满足新冠肺炎疫情工作及全县疫苗派送、城镇农村饮用水取样等工作需求  
</t>
  </si>
  <si>
    <t>　　　　14112922046T200000042</t>
  </si>
  <si>
    <t>　　　　医疗废物处置费</t>
  </si>
  <si>
    <t>14112922046T100000012</t>
  </si>
  <si>
    <t>医疗废物处置费</t>
  </si>
  <si>
    <t xml:space="preserve">有效预防和控制医疗废物对人体健康和环境产生危害  </t>
  </si>
  <si>
    <t xml:space="preserve">有效预防和控制医疗废物对人体健康和环境产生危害  
</t>
  </si>
  <si>
    <t>　　　　14112922046T200000043</t>
  </si>
  <si>
    <t>　　　　新冠病毒疫情防控应急物资储备经费</t>
  </si>
  <si>
    <t>14112922046T100000014</t>
  </si>
  <si>
    <t>新冠病毒疫情防控应急物资储备经费</t>
  </si>
  <si>
    <t xml:space="preserve">负责制定疾病预防控制规划、免疫规划以及严重危害人民健康公共卫生问题的干预措施并组织落实，执行国家、省、市检疫传染病和监测传染病目录。负责卫生应急工作，组织指导突发公共卫生事件的预防控制和各类突发公共事件的医疗卫生救援。   
</t>
  </si>
  <si>
    <t>　　046007</t>
  </si>
  <si>
    <t>　　[046007]中阳县妇幼保健计划生育服务中心</t>
  </si>
  <si>
    <t>　　　046007</t>
  </si>
  <si>
    <t>　　　[046007]中阳县妇幼保健计划生育服务中心</t>
  </si>
  <si>
    <t>　　　　14112922046T200000033</t>
  </si>
  <si>
    <t>　　　　"两癌"项目县级配套资金</t>
  </si>
  <si>
    <t>14112922046T100000021</t>
  </si>
  <si>
    <t>“两癌”项目县级配套资金</t>
  </si>
  <si>
    <t>为全县农村适龄妇女进行免费两癌筛查，降低两癌死亡率，同时提高全县妇女健康水平。</t>
  </si>
  <si>
    <t>　　　　14112922046T200000034</t>
  </si>
  <si>
    <t>　　　　节能改造工程余款</t>
  </si>
  <si>
    <t>14112922046T100000038</t>
  </si>
  <si>
    <t>节能改造工程余款</t>
  </si>
  <si>
    <t>根据《中阳县冬季清洁取暖试点城市既有建筑节能改造实施方案》和县住建局的有关文件要求，我单位进行了节能改造，为全县妇女儿童创造一个良好的就医环境。经委托山西子东思远工程项目管理有限公司公开招标，由山西六建集团有限公司承建，该项目于2020年1月开始，12月底结束，工程款总计364775.56元，由住建局的上级专项资金补助部分工程款290910元，等工程验收合格后支付完工程余款。</t>
  </si>
  <si>
    <t>　　　　14112922046T200000035</t>
  </si>
  <si>
    <t>　　　　集中隔离点运行费用</t>
  </si>
  <si>
    <t>14112922046T100000039</t>
  </si>
  <si>
    <t>集中隔离点运行费用</t>
  </si>
  <si>
    <t>重大疫情应对处置能力短板，提升重大疫情救治能力，保障人民群众生命安全和身体健康</t>
  </si>
  <si>
    <t>　　　　14112922046T200000036</t>
  </si>
  <si>
    <t>14112922046T100000050</t>
  </si>
  <si>
    <t>巩固脱贫攻坚成果，全面推进乡村振兴</t>
  </si>
  <si>
    <t>　　　　14112922046T200000037</t>
  </si>
  <si>
    <t>　　　　药品零差补偿款县级配套</t>
  </si>
  <si>
    <t>14112922046T100000025</t>
  </si>
  <si>
    <t>药品零差补偿款县级配套</t>
  </si>
  <si>
    <t>1.取消以药补医机制，理顺医疗服务价格体系。
2、节约医疗成本，提高运行效率，维护公立医院的公益性。
3、减轻群众看病负担，切实缓解群众“看病难、看病贵”问题</t>
  </si>
  <si>
    <t>　047</t>
  </si>
  <si>
    <t>　[047]中阳县医疗保障局</t>
  </si>
  <si>
    <t>　　047001</t>
  </si>
  <si>
    <t>　　[047001]中阳县医疗保障局</t>
  </si>
  <si>
    <t>　　　047001</t>
  </si>
  <si>
    <t>　　　[047001]中阳县医疗保障局</t>
  </si>
  <si>
    <t>　　　　14112922047T200000003</t>
  </si>
  <si>
    <t>　　　　改制企业下岗人员参加2022年度城乡居民医疗保险财政资助(提前支付)</t>
  </si>
  <si>
    <t>14112922047T100000004</t>
  </si>
  <si>
    <t>改制企业下岗人员参加2022年度城乡居民医疗保险财政资助(提前支付)</t>
  </si>
  <si>
    <t>中阳县医疗保障局</t>
  </si>
  <si>
    <t xml:space="preserve">帮助我县1996名下岗人员参加2022年城乡居民基本医疗保险 </t>
  </si>
  <si>
    <t xml:space="preserve">帮助我县1996名下岗人员参加2022年城乡居民基本医疗保险  </t>
  </si>
  <si>
    <t>　　　　14112922047T200000008</t>
  </si>
  <si>
    <t>　　　　2022年度城乡居民基本医疗保险县级配套资金</t>
  </si>
  <si>
    <t>14112922047T100000005</t>
  </si>
  <si>
    <t>2022年度城乡居民基本医疗保险县级配套资金</t>
  </si>
  <si>
    <t>为全县约12万参加城乡居民医疗保险的城乡居民提供城乡居民基本医疗保险县财政补助，保证全县居民及时足额享受医疗保险待遇。</t>
  </si>
  <si>
    <t>　　　　14112922047T200000009</t>
  </si>
  <si>
    <t>　　　　新冠病毒疫苗及接种费用县级配套</t>
  </si>
  <si>
    <t>14112922047T100000007</t>
  </si>
  <si>
    <t>新冠病毒疫苗及接种费用县级配套</t>
  </si>
  <si>
    <t>按照文件精神，有序推进新冠病毒疫苗接种工作</t>
  </si>
  <si>
    <t>　　　　14112922047T200000010</t>
  </si>
  <si>
    <t>　　　　村级卫生室医保结算系统维护费</t>
  </si>
  <si>
    <t>14112922047T100000008</t>
  </si>
  <si>
    <t>村级卫生室医保结算系统维护费</t>
  </si>
  <si>
    <t>对常住人口在200人以下的村，以2.5公里为服务半径，采取邻村并建、已建设中心村卫生室104家，保障群众不出村就能实现门诊刷卡报销。</t>
  </si>
  <si>
    <t>　　　　14112922047T200000011</t>
  </si>
  <si>
    <t>　　　　行政事业单位退休人员2022年度医疗保险财政补助资金</t>
  </si>
  <si>
    <t>14112922047T100000009</t>
  </si>
  <si>
    <t>行政事业单位退休人员2022年度医疗保险财政补助资金</t>
  </si>
  <si>
    <t>为我县行政事业单位退休职工2074人参加2022年度大病医疗保险，保证退休职工及时足额享受医疗保险待遇。</t>
  </si>
  <si>
    <t>　　　　14112922047T200000012</t>
  </si>
  <si>
    <t>　　　　改制企业退休人员参加2022年度大病保险财政补助资金</t>
  </si>
  <si>
    <t>14112922047T100000010</t>
  </si>
  <si>
    <t>改制企业退休人员参加2022年度大病保险财政补助资金</t>
  </si>
  <si>
    <t>为我县参加城镇职工医疗保险的改制企业退休人员2107人缴纳2022年大病医疗保险，保障全县改制企业下岗退休人员及时足额享受医疗保险待遇。</t>
  </si>
  <si>
    <t>　　　　14112922047T200000013</t>
  </si>
  <si>
    <t>14112922047T100000011</t>
  </si>
  <si>
    <t>为2022年包村工作组下乡提供有力保障</t>
  </si>
  <si>
    <t>　　　　14112922047T200000014</t>
  </si>
  <si>
    <t>　　　　2022年度城乡医疗救助县级配套资金</t>
  </si>
  <si>
    <t>14112922047T100000006</t>
  </si>
  <si>
    <t>2022年度城乡医疗救助县级配套资金</t>
  </si>
  <si>
    <t>1.2022年重点对象自负费用年度限额内住院救助比例达到70％；                                          
2.2022年度救助对象人次规模与上年基本持平；                                              
3.进一步强化医疗救助规范管理。</t>
  </si>
  <si>
    <t>　　　　14112922047T200000015</t>
  </si>
  <si>
    <t>　　　　动态调整新增建档立卡贫困人口参加基本医疗保险及补充医疗保险费用</t>
  </si>
  <si>
    <t>14112922047T100000012</t>
  </si>
  <si>
    <t>动态调整新增建档立卡贫困人口参加基本医疗保险及补充医疗保险费用</t>
  </si>
  <si>
    <t>确保2020年新增550名建档立卡贫困人口100％参保，就医费用负担大幅度减轻，因病致贫，因病返贫得到有效遏制，及时足额享受医疗保险待遇。</t>
  </si>
  <si>
    <t>05</t>
  </si>
  <si>
    <t>[05]农业股</t>
  </si>
  <si>
    <t>　050</t>
  </si>
  <si>
    <t>　[050]中阳县农业农村局</t>
  </si>
  <si>
    <t>　　050001</t>
  </si>
  <si>
    <t>　　[050001]中阳县农业农村局</t>
  </si>
  <si>
    <t>　　　050001</t>
  </si>
  <si>
    <t>　　　[050001]中阳县农业农村局</t>
  </si>
  <si>
    <t>　　　　14112922050T200000005</t>
  </si>
  <si>
    <t>　　　　政策性农业保险县级配套(玉米)</t>
  </si>
  <si>
    <t>14112922050T100000004</t>
  </si>
  <si>
    <t>政策性农业保险县级配套(玉米)</t>
  </si>
  <si>
    <t>中阳县农业农村局</t>
  </si>
  <si>
    <t>严格按照要求，完成对全县3.5万亩玉米的投保，做到应入尽入，应保尽保。</t>
  </si>
  <si>
    <t>　　　　14112922050T200000006</t>
  </si>
  <si>
    <t>　　　　政策性农业保险县级配套(能繁母猪)</t>
  </si>
  <si>
    <t>14112922050T100000003</t>
  </si>
  <si>
    <t>政策性农业保险县级配套(能繁母猪)</t>
  </si>
  <si>
    <t>严格按照要求，累计完成对全县16852头能繁母猪的投保，做到应入尽入，应保尽保。</t>
  </si>
  <si>
    <t>　　　　14112922050T200000007</t>
  </si>
  <si>
    <t>　　　　政策性农业保险县级配套(育肥猪)</t>
  </si>
  <si>
    <t>14112922050T100000005</t>
  </si>
  <si>
    <t>政策性农业保险县级配套(育肥猪)</t>
  </si>
  <si>
    <t>严格按照要求，完成对全县33270头育肥猪的投保，做到应入尽入，应保尽保。</t>
  </si>
  <si>
    <t>　　　　14112922050T200000008</t>
  </si>
  <si>
    <t>14112922050T100000006</t>
  </si>
  <si>
    <t>促进巩固脱贫攻坚成果和乡村振兴有效衔接</t>
  </si>
  <si>
    <t>　　　　14112922050T200000009</t>
  </si>
  <si>
    <t>　　　　种质资源普查费</t>
  </si>
  <si>
    <t>14112922050T100000007</t>
  </si>
  <si>
    <t>种质资源普查费</t>
  </si>
  <si>
    <t>利用三年时间了解我县食用菌的资源种类、数量、区域分布、特征特性、经济价值等状况，建立完善的搜集、保存、管理等综合的体系。
继续开展不同区域食用菌种质资源收集保藏。食用菌在重点区域进行系统调查与收集，完成种质资源鉴定评价，整理入库保存</t>
  </si>
  <si>
    <t>　　　　14112922050T200000010</t>
  </si>
  <si>
    <t>　　　　2020年省级示范家庭农场2家奖补资金</t>
  </si>
  <si>
    <t>14112922050T100000011</t>
  </si>
  <si>
    <t>2020年省级示范家庭农场2家奖补资金</t>
  </si>
  <si>
    <t>扶持一批服务能力强、规模化、专业化发展的家庭农场，进一步推动当地主导产业发展，带动农民增产增收。</t>
  </si>
  <si>
    <t>　　　　14112922050T200000011</t>
  </si>
  <si>
    <t>　　　　现代农业产业园木耳基地电力及通信线路迁移工程前期费用</t>
  </si>
  <si>
    <t>14112922050T100000008</t>
  </si>
  <si>
    <t>现代农业产业园木耳基地电力及通信线路迁移工程前期费用</t>
  </si>
  <si>
    <t>拆除原10KV单回架空线
路共24.322km，其中：拆除10KV高速线2.063km，拆除原
10KV车鸣峪线1.05km，拆除原10KV腾宇线3.007km，拆除
原10KV刘家坪I回线路7.502km，拆除原10KV刘家坪II
回线路9.891km，拆除原10KV分支线路0.809km。</t>
  </si>
  <si>
    <t>　　　　14112922050T200000012</t>
  </si>
  <si>
    <t>　　　　实验室物资储备(酶标仪、组织研磨机)购置费</t>
  </si>
  <si>
    <t>14112922050T100000009</t>
  </si>
  <si>
    <t>实验室物资储备(酶标仪、组织研磨机)购置费</t>
  </si>
  <si>
    <t>设备购入后投入使用</t>
  </si>
  <si>
    <t>　　　　14112922050T200000013</t>
  </si>
  <si>
    <t>　　　　非洲猪瘟相关费用</t>
  </si>
  <si>
    <t>14112922050T100000012</t>
  </si>
  <si>
    <t>非洲猪瘟相关费用</t>
  </si>
  <si>
    <t>监测样本数量2万份</t>
  </si>
  <si>
    <t>　　　　14112922050T200000014</t>
  </si>
  <si>
    <t>　　　　2020年省级农业合作示范社2家扶持资金</t>
  </si>
  <si>
    <t>14112922050T100000010</t>
  </si>
  <si>
    <t>2020年省级农业合作示范社2家扶持资金</t>
  </si>
  <si>
    <t>扶持一批服务能力强、规模化、专业化发展的合作社，进一步推动当地主导产业发展，带动农民增产增收。</t>
  </si>
  <si>
    <t>　　　　14112922050T200000015</t>
  </si>
  <si>
    <t>14112922050T100000013</t>
  </si>
  <si>
    <t>发挥牵头作用，做好产业发展的总体规划、技术服务、产量及销售统计、项目验收、资金发放等工作。</t>
  </si>
  <si>
    <t>　　　　14112922050T200000016</t>
  </si>
  <si>
    <t>　　　　黑木耳产业种植普查服务费用</t>
  </si>
  <si>
    <t>14112922050T100000014</t>
  </si>
  <si>
    <t>黑木耳产业种植普查服务费用</t>
  </si>
  <si>
    <t>全面客观地掌握全县黑木耳种植现状及存在问题，为中阳县人民政府进行产业规划提供依据。</t>
  </si>
  <si>
    <t>　　　　14112922050T200000017</t>
  </si>
  <si>
    <t>　　　　木耳销售运行费用</t>
  </si>
  <si>
    <t>14112922050T100000015</t>
  </si>
  <si>
    <t>木耳销售运行费用</t>
  </si>
  <si>
    <t>开办以销售中阳黑木耳为主的网店、实体店、种植大户、龙头企业和合作社，木耳产品以全县统一名称、统一包装为标准进行品牌化销售，以销售票据为准进行奖补。</t>
  </si>
  <si>
    <t>　　　　14112922050T200000018</t>
  </si>
  <si>
    <t>　　　　农产品质量安全例行监测经费</t>
  </si>
  <si>
    <t>14112922050T100000017</t>
  </si>
  <si>
    <t>农产品质量安全例行监测经费</t>
  </si>
  <si>
    <t>完成200批次农产品的采样和农药残留、兽药残留的检测任务</t>
  </si>
  <si>
    <t>　　　　14112922050T200000019</t>
  </si>
  <si>
    <t>　　　　农业保险(黑木耳)</t>
  </si>
  <si>
    <t>14112922050T100000018</t>
  </si>
  <si>
    <t>农业保险(黑木耳)</t>
  </si>
  <si>
    <t>通过降低保费、增加保额，引导种植户主动参保，力争做到应保尽保</t>
  </si>
  <si>
    <t>　　　　14112922050T200000020</t>
  </si>
  <si>
    <t>　　　　全国黑木耳大会暨高峰论坛相关费用</t>
  </si>
  <si>
    <t>14112922050T100000019</t>
  </si>
  <si>
    <t>全国黑木耳大会暨高峰论坛相关费用</t>
  </si>
  <si>
    <t>优化产业结构、推动产业扶贫、促进乡村振兴，充分掌握市场行情，增加黑木耳销售渠道，提高黑木耳栽植户的收入效益。</t>
  </si>
  <si>
    <t>　　　　14112922050T200000021</t>
  </si>
  <si>
    <t>　　　　农民专业合作社、家庭农场星级评定工作经费</t>
  </si>
  <si>
    <t>14112922050T100000021</t>
  </si>
  <si>
    <t>农民专业合作社、家庭农场星级评定工作经费</t>
  </si>
  <si>
    <t>对全县232家合作社、107家家庭农场进行星级评定</t>
  </si>
  <si>
    <t>　　　　14112922050T200000022</t>
  </si>
  <si>
    <t>　　　　农机购置补贴</t>
  </si>
  <si>
    <t>14112922050T100000020</t>
  </si>
  <si>
    <t>农机购置补贴</t>
  </si>
  <si>
    <t>目标1：以提高农业生产效率和保障主要农产品稳定持续生产供给为目标。</t>
  </si>
  <si>
    <t>　　　　14112922050T200000027</t>
  </si>
  <si>
    <t>　　　　黑木耳产业发展综合开发区通信设施迁移项目款</t>
  </si>
  <si>
    <t>14112922050T100000022</t>
  </si>
  <si>
    <t>黑木耳产业发展综合开发区通信设施迁移项目款</t>
  </si>
  <si>
    <t>完成移动、联通、电信新建光缆128350m，架空光缆100450m。</t>
  </si>
  <si>
    <t>　051</t>
  </si>
  <si>
    <t>　[051]中阳县林业局</t>
  </si>
  <si>
    <t>　　051001</t>
  </si>
  <si>
    <t>　　[051001]中阳县林业局</t>
  </si>
  <si>
    <t>　　　051001</t>
  </si>
  <si>
    <t>　　　[051001]中阳县林业局</t>
  </si>
  <si>
    <t>　　　　14112922051T200000001</t>
  </si>
  <si>
    <t>　　　　(提前支付)2021年度森林督查等三项工作费用</t>
  </si>
  <si>
    <t>14112922051T100000044</t>
  </si>
  <si>
    <t>(提前支付)2021年度森林督查等三项工作费用</t>
  </si>
  <si>
    <t>中阳县林业局</t>
  </si>
  <si>
    <t>严厉打击毁林违法犯罪行为，保护我县林业生态安全。</t>
  </si>
  <si>
    <t>　　　　14112922051T200000003</t>
  </si>
  <si>
    <t>　　　　(提前支付)209国道车鸣峪段关西线通道绿化</t>
  </si>
  <si>
    <t>14112922051T100000012</t>
  </si>
  <si>
    <t>(提前支付)209国道车鸣峪段关西线通道绿化</t>
  </si>
  <si>
    <t>改善道路沿线景观环境，增加区域森林植被，提升城乡整体品位和形象</t>
  </si>
  <si>
    <t>　　　　14112922051T200000004</t>
  </si>
  <si>
    <t>　　　　(提前支付)森林扑火用品资金</t>
  </si>
  <si>
    <t>14112922051T100000052</t>
  </si>
  <si>
    <t>(提前支付)森林扑火用品资金</t>
  </si>
  <si>
    <t>严格保护我县林业生态安全，严厉打击毁林违法犯罪行为</t>
  </si>
  <si>
    <t>　　　　14112922051T200000010</t>
  </si>
  <si>
    <t>　　　　中阳县2022年省级政策性核桃保险县级配套</t>
  </si>
  <si>
    <t>14112922051T100000001</t>
  </si>
  <si>
    <t>中阳县2022年省级政策性核桃保险</t>
  </si>
  <si>
    <t>完成投保面积10万亩，保障核桃种植户在受自然灾害及其它灾害影响下收益不减。</t>
  </si>
  <si>
    <t>　　　　14112922051T200000018</t>
  </si>
  <si>
    <t>　　　　森林保险费用县级配套</t>
  </si>
  <si>
    <t>14112922051T100000002</t>
  </si>
  <si>
    <t>森林保险费用县级配套</t>
  </si>
  <si>
    <t>全县公益林53.4783万亩进行投保</t>
  </si>
  <si>
    <t>　　　　14112922051T200000025</t>
  </si>
  <si>
    <t>　　　　中阳县2019年第二批退耕还林工程退耕农户补助</t>
  </si>
  <si>
    <t>14112922051T100000031</t>
  </si>
  <si>
    <t>中阳县2019年第二批退耕还林工程退耕农户补助</t>
  </si>
  <si>
    <t>2019年第二批退耕还林农户补助兑现到户</t>
  </si>
  <si>
    <t>　　　　14112922051T200000027</t>
  </si>
  <si>
    <t>　　　　六大造林工程占地补偿费</t>
  </si>
  <si>
    <t>14112922051T100000015</t>
  </si>
  <si>
    <t>六大造林工程占地补偿费</t>
  </si>
  <si>
    <t>更好地保护造林绿化成果，为今后造林创造有限条件。</t>
  </si>
  <si>
    <t>　　　　14112922051T200000029</t>
  </si>
  <si>
    <t>　　　　中阳县国家森林城市建设总体规划编制费</t>
  </si>
  <si>
    <t>14112922051T100000011</t>
  </si>
  <si>
    <t>中阳县国家森林城市建设总体规划编制费</t>
  </si>
  <si>
    <t>改善生态宜居环境，提高城市生活品味和文明程度。</t>
  </si>
  <si>
    <t>　　　　14112922051T200000030</t>
  </si>
  <si>
    <t>　　　　中阳县209国道车鸣峪段、关西线通道更新绿化工程总投资费用</t>
  </si>
  <si>
    <t>14112922051T100000055</t>
  </si>
  <si>
    <t>中阳县209国道车鸣峪段、关西线通道更新绿化工程总投资费用</t>
  </si>
  <si>
    <t>改善道路沿线景观环境，增加区域森林植被，提升城乡整体品位和形象。</t>
  </si>
  <si>
    <t>　　　　14112922051T200000035</t>
  </si>
  <si>
    <t>　　　　护林员工资</t>
  </si>
  <si>
    <t>14112922051T100000058</t>
  </si>
  <si>
    <t>护林员工资</t>
  </si>
  <si>
    <t>保护我县林业生态安全，打击毁林违法犯罪行为</t>
  </si>
  <si>
    <t>　　　　14112922051T200000036</t>
  </si>
  <si>
    <t>　　　　生态护林员工资</t>
  </si>
  <si>
    <t>14112922051T100000062</t>
  </si>
  <si>
    <t>生态护林员工资</t>
  </si>
  <si>
    <t>　　　　14112922051T200000037</t>
  </si>
  <si>
    <t>　　　　铁塔吕梁分公司视频监控安装费用</t>
  </si>
  <si>
    <t>14112922051T100000045</t>
  </si>
  <si>
    <t>铁塔吕梁分公司视频监控安装费用</t>
  </si>
  <si>
    <t>　　　　14112922051T200000038</t>
  </si>
  <si>
    <t>14112922051T100000054</t>
  </si>
  <si>
    <t>确保高质量完成脱贫攻坚和乡村振兴有效连接，全力保障推动驻村帮扶责任政策工作落实，帮助群众解决实际困难，助推乡村振兴。</t>
  </si>
  <si>
    <t>　　　　14112922051T200000039</t>
  </si>
  <si>
    <t>　　　　黑木耳大会有关费用</t>
  </si>
  <si>
    <t>14112922051T100000057</t>
  </si>
  <si>
    <t>黑木耳大会有关费用</t>
  </si>
  <si>
    <t>开展一系列现场会景点绿化；军山森林公园徒步活动版面制作；大型标语喷绘；沿途林带的浇水、杂草清理活动，提高知名度，提高产品销售</t>
  </si>
  <si>
    <t>　　　　14112922051T200000040</t>
  </si>
  <si>
    <t>　　　　中阳林草消防实训基地及营房建设项目款</t>
  </si>
  <si>
    <t>14112922051T100000060</t>
  </si>
  <si>
    <t>中阳林草消防实训基地及营房建设项目款</t>
  </si>
  <si>
    <t>前期手续完善，3月份能够开工。
年底主体工程完成85％以上。</t>
  </si>
  <si>
    <t>　　　　14112922051T200000041</t>
  </si>
  <si>
    <t>　　　　2018年太山店林场防火通道修缮工程费用</t>
  </si>
  <si>
    <t>14112922051T100000018</t>
  </si>
  <si>
    <t>2018年太山店林场防火通道修缮工程费用</t>
  </si>
  <si>
    <t>改善生态宜居环境，提高城市生活品位和文明程度。</t>
  </si>
  <si>
    <t>　　　　14112922051T200000042</t>
  </si>
  <si>
    <t>　　　　2021年军山省级森林公园桦林背采摘园绿化工程款</t>
  </si>
  <si>
    <t>14112922051T100000051</t>
  </si>
  <si>
    <t>2021年军山省级森林公园桦林背采摘园绿化工程款</t>
  </si>
  <si>
    <t>　　　　14112922051T200000043</t>
  </si>
  <si>
    <t>　　　　2021--2022年度中阳县“一矿一企绿化一山一沟”工程占地补偿款</t>
  </si>
  <si>
    <t>14112922051T100000013</t>
  </si>
  <si>
    <t>2021--2022年度中阳县“一矿一企绿化一山一沟”工程占地补偿款</t>
  </si>
  <si>
    <t>生态优先，绿化与造景兼顾，尊重自然，综合治理，尽力做到春有花，夏有雨，秋有景，冬有绿。</t>
  </si>
  <si>
    <t>　　　　14112922051T200000044</t>
  </si>
  <si>
    <t>　　　　军山生态旅游综合开发项目一期工程费用</t>
  </si>
  <si>
    <t>14112922051T100000016</t>
  </si>
  <si>
    <t>军山生态旅游综合开发项目一期工程费用</t>
  </si>
  <si>
    <t>严格跟踪监理、监督安全生产、保障工程质量，全部通过验收。</t>
  </si>
  <si>
    <t>　　　　14112922051T200000045</t>
  </si>
  <si>
    <t>　　　　林、草、湿与三调融合及资源连清费用清查</t>
  </si>
  <si>
    <t>14112922051T100000063</t>
  </si>
  <si>
    <t>林、草、湿与三调融合及资源连清费用清查</t>
  </si>
  <si>
    <t>为统筹推进山水林田湖草沙系统治理，全面推行林长制，充分发挥第三次全国国土调查数据在国土空间管理中的“统一底版”作用，通过对接融合工作，厘清林地、草地、湿地与其他土地的现状范围界线，构建与“三调”数据无缝衔接的林草资源图；优化国家级公益林范围，支撑森林生态效益补偿和天然林保护制度，为林地保护利用规划编制提供基础，支撑林草生态网络感知系统建设，推进林草治理体系和治理能力现代化。</t>
  </si>
  <si>
    <t>　　　　14112922051T200000046</t>
  </si>
  <si>
    <t>　　　　金钱豹冷冻及鉴定费用</t>
  </si>
  <si>
    <t>14112922051T100000059</t>
  </si>
  <si>
    <t>金钱豹冷冻及鉴定费用</t>
  </si>
  <si>
    <t>对涉案野生动物的物种、保护等级及价值进行鉴定及冷藏管理</t>
  </si>
  <si>
    <t>　　　　14112922051T200000047</t>
  </si>
  <si>
    <t>　　　　林权档案整理费用</t>
  </si>
  <si>
    <t>14112922051T100000064</t>
  </si>
  <si>
    <t>林权档案整理费用</t>
  </si>
  <si>
    <t>提高知名度，提高产品销售</t>
  </si>
  <si>
    <t>　　　　14112922051T200000048</t>
  </si>
  <si>
    <t>　　　　林业督查和护林防火经费</t>
  </si>
  <si>
    <t>14112922051T100000066</t>
  </si>
  <si>
    <t>林业督查和护林防火经费</t>
  </si>
  <si>
    <t>　　　　14112922051T200000049</t>
  </si>
  <si>
    <t>　　　　2022年春季植树工程及工作经费</t>
  </si>
  <si>
    <t>14112922051T100000067</t>
  </si>
  <si>
    <t>2022年春季植树工程及工作经费</t>
  </si>
  <si>
    <t>改善生态宜居环境，提高城市生活品位和文明程度</t>
  </si>
  <si>
    <t>　　　　14112922051T200000050</t>
  </si>
  <si>
    <t>　　　　中阳林草消防实训基地及营房建设项目款1</t>
  </si>
  <si>
    <t>14112922051T100000065</t>
  </si>
  <si>
    <t>中阳林草消防实训基地及营房建设项目款(基金)</t>
  </si>
  <si>
    <t>　　051004</t>
  </si>
  <si>
    <t>　　[051004]中阳县国营林场</t>
  </si>
  <si>
    <t>　　　051004</t>
  </si>
  <si>
    <t>　　　[051004]中阳县国营林场</t>
  </si>
  <si>
    <t>　　　　14112922051T200000020</t>
  </si>
  <si>
    <t>　　　　杏树墕口至王家岭顶防火道路改造项目款</t>
  </si>
  <si>
    <t>14112922051T100000020</t>
  </si>
  <si>
    <t>杏树墕口至王家岭顶防火道路改造项目款</t>
  </si>
  <si>
    <t>完成项目内容中的各项任务，5月底完工。</t>
  </si>
  <si>
    <t>　　　　14112922051T200000021</t>
  </si>
  <si>
    <t>　　　　2021年度黑木耳大会清理道路杂草费用</t>
  </si>
  <si>
    <t>14112922051T100000029</t>
  </si>
  <si>
    <t>2021年度黑木耳大会清理道路杂草费用</t>
  </si>
  <si>
    <t>有利于林场产业发展</t>
  </si>
  <si>
    <t>　　　　14112922051T200000022</t>
  </si>
  <si>
    <t>　　　　国有林场矢量边界数据收集费用</t>
  </si>
  <si>
    <t>14112922051T100000025</t>
  </si>
  <si>
    <t>国有林场矢量边界数据收集费用</t>
  </si>
  <si>
    <t>上报数据准确，误差在规定范围。</t>
  </si>
  <si>
    <t>　　　　14112922051T200000023</t>
  </si>
  <si>
    <t>　　　　申报全国“十佳”林场视频材料制作费用</t>
  </si>
  <si>
    <t>14112922051T100000026</t>
  </si>
  <si>
    <t>申报全国“十佳”林场视频材料制作费用</t>
  </si>
  <si>
    <t>对损坏的路段全面修复，保证道路畅通，服务于森林防火</t>
  </si>
  <si>
    <t>　　　　14112922051T200000024</t>
  </si>
  <si>
    <t>　　　　2022年省级森林经营试点项目县级配套资金</t>
  </si>
  <si>
    <t>14112922051T100000027</t>
  </si>
  <si>
    <t>2022年省级森林经营试点项目县级配套资金</t>
  </si>
  <si>
    <t>通过疏伐、修枝、补植的目标树抚育法，提高森林质量，充分发挥森林效益。为全省森林经营提供决策依据。</t>
  </si>
  <si>
    <t>　　　　14112922051T200000028</t>
  </si>
  <si>
    <t>14112922051T100000053</t>
  </si>
  <si>
    <t>确保高质量完成脱贫攻坚和乡村振兴有效连接，全力保障推动驻村帮扶责任政策工作落实，帮助群众解决实际困难，助推乡村振兴</t>
  </si>
  <si>
    <t>　　　　14112922051T200000031</t>
  </si>
  <si>
    <t>　　　　2022年土地租赁金(太山店自然村)</t>
  </si>
  <si>
    <t>14112922051T100000028</t>
  </si>
  <si>
    <t>2022年土地租赁金(太山店自然村)</t>
  </si>
  <si>
    <t>　　　　14112922051T200000032</t>
  </si>
  <si>
    <t>　　　　军山森林公园林区道路沿线小景点管护费</t>
  </si>
  <si>
    <t>14112922051T100000022</t>
  </si>
  <si>
    <t>军山森林公园林区道路沿线小景点管护费</t>
  </si>
  <si>
    <t>通过有效管护，保证景点内环境整洁卫生，设施保存良好，植物正常生长。</t>
  </si>
  <si>
    <t>　　　　14112922051T200000033</t>
  </si>
  <si>
    <t>　　　　森林防火预警系统网络服务费</t>
  </si>
  <si>
    <t>14112922051T100000021</t>
  </si>
  <si>
    <t>森林防火预警系统网络服务费</t>
  </si>
  <si>
    <t>系统正常运行，精准、高效保护森林资源。</t>
  </si>
  <si>
    <t>　　　　14112922051T200000034</t>
  </si>
  <si>
    <t>　　　　西山防火通道维护费</t>
  </si>
  <si>
    <t>14112922051T100000023</t>
  </si>
  <si>
    <t>西山防火通道维护费</t>
  </si>
  <si>
    <t>对损坏的路段全面修复，保证道路畅通，服务于森林防火。</t>
  </si>
  <si>
    <t>　052</t>
  </si>
  <si>
    <t>　[052]中阳县水利局</t>
  </si>
  <si>
    <t>　　052001</t>
  </si>
  <si>
    <t>　　[052001]中阳县水利局</t>
  </si>
  <si>
    <t>　　　052001</t>
  </si>
  <si>
    <t>　　　[052001]中阳县水利局</t>
  </si>
  <si>
    <t>　　　　14112922052T200000002</t>
  </si>
  <si>
    <t>　　　　(提前支付)南川河河道应急清淤工程款</t>
  </si>
  <si>
    <t>14112922052T100000053</t>
  </si>
  <si>
    <t>(提前支付)中阳县南川河河道清淤整治应急工程</t>
  </si>
  <si>
    <t>中阳县水利局</t>
  </si>
  <si>
    <t>通过对河道的清理，使河道行洪正常，2022年3月完成支付</t>
  </si>
  <si>
    <t>　　　　14112922052T200000006</t>
  </si>
  <si>
    <t>　　　　中阳县轩道咀大型淤地坝建设工程款</t>
  </si>
  <si>
    <t>14112922052T100000057</t>
  </si>
  <si>
    <t>中阳县轩道咀大型淤地坝建设工程</t>
  </si>
  <si>
    <t>中阳县轩道咀大型淤地坝建设工程主要建设内容为土坝、放水建筑物、溢洪道。项目的实施有利于防洪减灾，增加耕地，促进农民增收</t>
  </si>
  <si>
    <t>中阳县轩道咀大型淤地坝建设工程主要建设内容为土坝、放水建筑物、溢洪道。项目的实施有利于防洪减灾，增加耕地，促进农民增收。</t>
  </si>
  <si>
    <t>　　　　14112922052T200000008</t>
  </si>
  <si>
    <t>　　　　吕梁离柳矿区(中阳枝柯)煤化工新材料园区地下排洪管网前期费</t>
  </si>
  <si>
    <t>14112922052T100000013</t>
  </si>
  <si>
    <t>吕梁离柳矿区(中阳枝柯)煤化工新材料园区地下排洪管网前期费</t>
  </si>
  <si>
    <t>2022年4月前完成项目可行性研究报告、项目初步设计的批复，2022年11月前完成资金支付</t>
  </si>
  <si>
    <t>　　　　14112922052T200000009</t>
  </si>
  <si>
    <t>　　　　新建7座大型坝前期费用</t>
  </si>
  <si>
    <t>14112922052T100000007</t>
  </si>
  <si>
    <t>新建7座大型坝前期费用</t>
  </si>
  <si>
    <t>实施项目建设前期费用，确保我县大型坝顺利开工建设</t>
  </si>
  <si>
    <t>　　　　14112922052T200000010</t>
  </si>
  <si>
    <t>　　　　中部引黄中阳县域小水网供水工程可行性研究报告编制费用</t>
  </si>
  <si>
    <t>14112922052T100000019</t>
  </si>
  <si>
    <t>中部引黄中阳县域小水网供水工程可行性研究报告编制费用</t>
  </si>
  <si>
    <t>2022年2月前完成可行性报告的批复，2022年7月前完成部分项目资金的支付</t>
  </si>
  <si>
    <t>　　　　14112922052T200000011</t>
  </si>
  <si>
    <t>　　　　中阳县大中型水库移民后期扶持“十四五”规划编制费用</t>
  </si>
  <si>
    <t>14112922052T100000008</t>
  </si>
  <si>
    <t>中阳县大中型水库移民后期扶持“十四五”规划编制费用</t>
  </si>
  <si>
    <t>2021年项目已完成，市水利局已批复，2022年完成项目资金支付</t>
  </si>
  <si>
    <t>　　　　14112922052T200000012</t>
  </si>
  <si>
    <t>　　　　中阳县域小水网供水工程建设项目用地手续前期费</t>
  </si>
  <si>
    <t>14112922052T100000014</t>
  </si>
  <si>
    <t>中阳县域小水网供水工程建设项目用地手续前期费</t>
  </si>
  <si>
    <t>2021年已完成地质灾害危险评估报告、节地评价报告、选址意见书的编制工作，2022年2月前取得土地预审与选址意见书批文</t>
  </si>
  <si>
    <t>　　　　14112922052T200000013</t>
  </si>
  <si>
    <t>　　　　吕梁离柳矿区(中阳枝柯)煤化工新材料园区规划水资源论证报告编制费用</t>
  </si>
  <si>
    <t>14112922052T100000015</t>
  </si>
  <si>
    <t>吕梁离柳矿区(中阳枝柯)煤化工新材料园区规划水资源论证报告编制费用</t>
  </si>
  <si>
    <t>2022年6月前完成报告的编制与评审，2022年11月前完成项目资金支付</t>
  </si>
  <si>
    <t>　　　　14112922052T200000014</t>
  </si>
  <si>
    <t>　　　　中阳县现代农业产业园木耳基地引水工程独立费用</t>
  </si>
  <si>
    <t>14112922052T100000004</t>
  </si>
  <si>
    <t>中阳县现代农业产业园木耳基地引水工程独立费用</t>
  </si>
  <si>
    <t>完成中阳县现代农业产业园木耳基地引水工程独立费用的支付</t>
  </si>
  <si>
    <t>　　　　14112922052T200000015</t>
  </si>
  <si>
    <t>　　　　吕梁离柳矿区(中阳枝柯)煤化工新材料园区规划水环境影响评价报告编制费用</t>
  </si>
  <si>
    <t>14112922052T100000016</t>
  </si>
  <si>
    <t>吕梁离柳矿区(中阳枝柯)煤化工新材料园区规划水环境影响评价报告编制费用</t>
  </si>
  <si>
    <t>2022年6月前完成报告的编制与评审，2022年11月前完成项目资金的支付</t>
  </si>
  <si>
    <t>　　　　14112922052T200000016</t>
  </si>
  <si>
    <t>　　　　中阳县黑木耳产业化发展综合开发项目对陈家湾水库饮用水源地影响评估费用</t>
  </si>
  <si>
    <t>14112922052T100000021</t>
  </si>
  <si>
    <t>中阳县黑木耳产业化发展综合开发项目对陈家湾水库饮用水源地影响评估费用</t>
  </si>
  <si>
    <t>2021年完成报告编制与评审，2022年12月底前完成资金的支付</t>
  </si>
  <si>
    <t>　　　　14112922052T200000017</t>
  </si>
  <si>
    <t>　　　　中阳县水资源综合规划报告费用</t>
  </si>
  <si>
    <t>14112922052T100000022</t>
  </si>
  <si>
    <t>中阳县水资源综合规划报告费用</t>
  </si>
  <si>
    <t>2022年完成报告的编制与评审，2022年12月底前完成项目资金的支付</t>
  </si>
  <si>
    <t>　　　　14112922052T200000018</t>
  </si>
  <si>
    <t>　　　　吕梁市中阳县后师峪水库工程可行性研究报告编制费用</t>
  </si>
  <si>
    <t>14112922052T100000017</t>
  </si>
  <si>
    <t>吕梁市中阳县后师峪水库工程可行性研究报告编制费用</t>
  </si>
  <si>
    <t>2017年签订合同，2019年完成省水利厅评审，2020年支付资金80万元，2021年完成立项批复，2022年完成部分剩余资金的支付。</t>
  </si>
  <si>
    <t>　　　　14112922052T200000019</t>
  </si>
  <si>
    <t>　　　　2021年山洪灾害预警系统维修费</t>
  </si>
  <si>
    <t>14112922052T100000003</t>
  </si>
  <si>
    <t>2021年山洪灾害预警系统维修费</t>
  </si>
  <si>
    <t>确保山洪灾害预警系统正常运行</t>
  </si>
  <si>
    <t>　　　　14112922052T200000020</t>
  </si>
  <si>
    <t>　　　　中阳县轩道咀大型淤地坝建设项目款</t>
  </si>
  <si>
    <t>14112922052T100000056</t>
  </si>
  <si>
    <t>中阳县轩道咀大型淤地坝建设项目款</t>
  </si>
  <si>
    <t>建设大型坝一座，减少入黄泥沙31.7万方。增加耕地2.92公顷。</t>
  </si>
  <si>
    <t>　　　　14112922052T200000021</t>
  </si>
  <si>
    <t>　　　　编制中阳县山洪灾害预案费用</t>
  </si>
  <si>
    <t>14112922052T100000058</t>
  </si>
  <si>
    <t>编制中阳县山洪灾害预案费用</t>
  </si>
  <si>
    <t>及时完成预案的编制，切实维护人民群众生命财产安全</t>
  </si>
  <si>
    <t>　　　　14112922052T200000022</t>
  </si>
  <si>
    <t>　　　　中阳县河湖健康评价编制费</t>
  </si>
  <si>
    <t>14112922052T100000026</t>
  </si>
  <si>
    <t>中阳县河湖健康评价编制费</t>
  </si>
  <si>
    <t>河湖健康评价编制于2022年1月完成，通过河湖健康评价，得出我县河道总体运行及健康状况，为领导决策提供技术保障。</t>
  </si>
  <si>
    <t>　　　　14112922052T200000023</t>
  </si>
  <si>
    <t>　　　　枝柯煤化工新材料园区水土保持区域评估报告编制费用</t>
  </si>
  <si>
    <t>14112922052T100000046</t>
  </si>
  <si>
    <t>枝柯煤化工新材料园区水土保持区域评估报告编制费用</t>
  </si>
  <si>
    <t>编制枝柯煤化工新材料园区水土保持区域评价报告，确保水土保持生态建设，完成时间为2022年6月</t>
  </si>
  <si>
    <t>　　　　14112922052T200000025</t>
  </si>
  <si>
    <t>　　　　2022年水资源税征收经费</t>
  </si>
  <si>
    <t>14112922052T100000044</t>
  </si>
  <si>
    <t>2022年水资源税征收经费</t>
  </si>
  <si>
    <t>征收水资源税过程中所需要办公费用，包括交通工具燃油费、办公设备维护等。</t>
  </si>
  <si>
    <t>　　　　14112922052T200000026</t>
  </si>
  <si>
    <t>　　　　南川河东岔至金鼎大桥河道清淤费用</t>
  </si>
  <si>
    <t>14112922052T100000031</t>
  </si>
  <si>
    <t>南川河东岔至金鼎大桥河道清淤费用</t>
  </si>
  <si>
    <t>对南川河河道内的淤泥进行清理，使河道行洪畅通，保障河湖健康运行</t>
  </si>
  <si>
    <t>　　　　14112922052T200000027</t>
  </si>
  <si>
    <t>　　　　中阳县河道和水库工程管理范围划界费用</t>
  </si>
  <si>
    <t>14112922052T100000033</t>
  </si>
  <si>
    <t>中阳县河道和水库工程管理范围划界费用</t>
  </si>
  <si>
    <t>加强河道和水库工程管理，明确河道和水库工程产权和管理保护范围，充分发挥河道功能和水库工程效益，确保河湖和水库工程防洪安全。2021年底项目已经完成，2022年4月前完成资金支付。</t>
  </si>
  <si>
    <t>　　　　14112922052T200000028</t>
  </si>
  <si>
    <t>　　　　中阳县13条河流一河一策编制费</t>
  </si>
  <si>
    <t>14112922052T100000025</t>
  </si>
  <si>
    <t>中阳县13条河流一河一策编制费</t>
  </si>
  <si>
    <t>2022年1月完成一河一策报告编制，使河流管理保护工作持续稳定进行。</t>
  </si>
  <si>
    <t>　　　　14112922052T200000029</t>
  </si>
  <si>
    <t>　　　　2021年及2022年河长制信息平台技术服务费</t>
  </si>
  <si>
    <t>14112922052T100000023</t>
  </si>
  <si>
    <t>2021年及2022年河长制信息平台技术服务费</t>
  </si>
  <si>
    <t>过县、乡、村三级河长日常巡河，提供技术保障，提高监测数据的联网。与其他第三方系统的数据及视频信息交换，让领导决策有充分的依据。</t>
  </si>
  <si>
    <t>通过县、乡、村三级河长日常巡河，提供技术保障，提高监测数据的联网。与其他第三方系统的数据及视频信息交换，让领导决策有充分的依据。</t>
  </si>
  <si>
    <t>　　　　14112922052T200000030</t>
  </si>
  <si>
    <t>　　　　2020年农村分质供水站(反渗透自动售水设备)项目可研设计编制费</t>
  </si>
  <si>
    <t>14112922052T100000039</t>
  </si>
  <si>
    <t>2020年农村分质供水站(反渗透自动售水设备)项目可研设计编制费</t>
  </si>
  <si>
    <t>2020年农村分质供水站（反渗透自动售水设备）项目可行性研究阶段勘察设计进行可研设计编制</t>
  </si>
  <si>
    <t>　　　　14112922052T200000031</t>
  </si>
  <si>
    <t>　　　　枝柯煤化工新材料园区防洪影响评价报告编制费用</t>
  </si>
  <si>
    <t>14112922052T100000045</t>
  </si>
  <si>
    <t>枝柯煤化工新材料园区防洪影响评价报告编制费用</t>
  </si>
  <si>
    <t>通过对建设项目防洪设施的评价、论证、合理分析计算、提出结论意见确保企业生产生活安全，为园区的建设提供依据，项目完成时间2022年6月</t>
  </si>
  <si>
    <t>　　　　14112922052T200000032</t>
  </si>
  <si>
    <t>14112922052T100000059</t>
  </si>
  <si>
    <t>发挥县直单位驻村帮扶作用，切实为干部下乡提供有力保障，全面推动巩固脱贫攻坚成果有效衔接乡村振兴工作开展。</t>
  </si>
  <si>
    <t>　　　　14112922052T200000033</t>
  </si>
  <si>
    <t>　　　　水质化验项目费用</t>
  </si>
  <si>
    <t>14112922052T100000050</t>
  </si>
  <si>
    <t>水质化验项目费用</t>
  </si>
  <si>
    <t>为了保障农村居民饮水安全，水利局成立项目组，进行招投标制、合同制等制度，对全县311个自然村进行化验。</t>
  </si>
  <si>
    <t>　　　　14112922052T200000034</t>
  </si>
  <si>
    <t>　　　　南川河中阳县段河道治理工程款</t>
  </si>
  <si>
    <t>14112922052T100000035</t>
  </si>
  <si>
    <t>南川河中阳县段河道治理工程款</t>
  </si>
  <si>
    <t>南川可中阳县段河道治理工程新建堤防防护工程11.68千米，滩槽整治11.836千米，支流汇入口工程1处。</t>
  </si>
  <si>
    <t>　　　　14112922052T200000035</t>
  </si>
  <si>
    <t>　　　　中部引黄中阳县域小水网供水工程初步设计费</t>
  </si>
  <si>
    <t>14112922052T100000020</t>
  </si>
  <si>
    <t>中部引黄中阳县域小水网供水工程初步设计费</t>
  </si>
  <si>
    <t>2022年12月前完成报告的编制与批复，完成资金的支付</t>
  </si>
  <si>
    <t>　　　　14112922052T200000036</t>
  </si>
  <si>
    <t>　　　　吕梁市中阳县后师峪水库工程初步设计费</t>
  </si>
  <si>
    <t>14112922052T100000018</t>
  </si>
  <si>
    <t>吕梁市中阳县后师峪水库工程初步设计费</t>
  </si>
  <si>
    <t>2022年12月底前完成报告的编制与批复</t>
  </si>
  <si>
    <t>　053</t>
  </si>
  <si>
    <t>　[053]中阳县扶贫开发办公室</t>
  </si>
  <si>
    <t>　　053001</t>
  </si>
  <si>
    <t>　　[053001]中阳县乡村振兴局</t>
  </si>
  <si>
    <t>　　　053001</t>
  </si>
  <si>
    <t>　　　[053001]中阳县乡村振兴局</t>
  </si>
  <si>
    <t>　　　　14112922053T200000001</t>
  </si>
  <si>
    <t>　　　　“精准扶贫”档案整理及数字化项目</t>
  </si>
  <si>
    <t>14112922053T100000001</t>
  </si>
  <si>
    <t>“精准扶贫”档案整理及数字化项目</t>
  </si>
  <si>
    <t>中阳县扶贫开发办公室</t>
  </si>
  <si>
    <t>根据《中华人民共和国档案法》和《中华人民共和国档案法实施办法》以及相关法律、法规的要求，我局拟对我县脱贫攻坚工作中形成份精准扶贫资料档案进行档案整理、归档以及数字化加工，制定各类管理制度，并组织专人管理；对项目实施单位随时时间跟踪监督，并于2022年7月30日完成项目实施。</t>
  </si>
  <si>
    <t>　　　　14112922053T200000003</t>
  </si>
  <si>
    <t>　　　　(提前支付)小额信贷贴息</t>
  </si>
  <si>
    <t>14112922053T100000004</t>
  </si>
  <si>
    <t>(提前支付)小额信贷贴息</t>
  </si>
  <si>
    <t xml:space="preserve">对508户贷款户进行利息补贴，帮助贫困户解决后顾之忧，帮助贫困户发展产业脱贫致富。 </t>
  </si>
  <si>
    <t xml:space="preserve">对508户贷款户进行利息补贴，帮助贫困户解决后顾之忧，帮助贫困户发展产业脱贫致富。  
</t>
  </si>
  <si>
    <t>　　　　14112922053T200000004</t>
  </si>
  <si>
    <t>　　　　贫困户返贫+防贫保险</t>
  </si>
  <si>
    <t>14112922053T100000006</t>
  </si>
  <si>
    <t>贫困户返贫+防贫保险</t>
  </si>
  <si>
    <t>为20625贫困人口购买保险，提升群众生活保障水平，减少因病、因学、因灾等原因造成脱贫户返贫和新的贫困户产生</t>
  </si>
  <si>
    <t xml:space="preserve">为20625贫困人口购买保险，提升群众生活保障水平，减少因病、因学、因灾等原因造成脱贫户返贫和新的贫困户产生  
</t>
  </si>
  <si>
    <t>　　　　14112922053T200000005</t>
  </si>
  <si>
    <t>　　　　教育扶贫本科大学生资助项目款</t>
  </si>
  <si>
    <t>14112922053T100000005</t>
  </si>
  <si>
    <t>教育扶贫本科大学生资助项目款</t>
  </si>
  <si>
    <t>解决各阶段教育建档立卡贫困家庭学生的上学后顾之忧，提高贫困学生的学习和生活质量。</t>
  </si>
  <si>
    <t xml:space="preserve">解决各阶段教育建档立卡贫困家庭学生的上学后顾之忧，提高贫困学生的学习和生活质量。  
</t>
  </si>
  <si>
    <t>　　　　14112922053T200000006</t>
  </si>
  <si>
    <t>　　　　驻村办工作经费</t>
  </si>
  <si>
    <t>14112922053T100000010</t>
  </si>
  <si>
    <t>驻村办工作经费</t>
  </si>
  <si>
    <t>保证我单位驻村工作顺利完成，满足我单位各项业务开支需求，促使单位正常运转。</t>
  </si>
  <si>
    <t xml:space="preserve">保证我单位驻村工作顺利完成，满足我单位各项业务开支需求，促使单位正常运转。  
</t>
  </si>
  <si>
    <t>　　　　14112922053T200000007</t>
  </si>
  <si>
    <t>　　　　扶贫资产清查确权服务项目经费</t>
  </si>
  <si>
    <t>14112922053T100000007</t>
  </si>
  <si>
    <t>扶贫资产清查确权服务项目经费</t>
  </si>
  <si>
    <t xml:space="preserve">确保资产不流失、权益不悬空、监管不断线  
</t>
  </si>
  <si>
    <t>　　　　14112922053T200000008</t>
  </si>
  <si>
    <t>　　　　乡村振兴视频会议项目款</t>
  </si>
  <si>
    <t>14112922053T100000008</t>
  </si>
  <si>
    <t>乡村振兴视频会议项目款</t>
  </si>
  <si>
    <t xml:space="preserve">安装音视频设备、接入设备以及租用互联固定ip地址网络专线，保障脱贫工作顺利进行，提高脱贫工作质量  
</t>
  </si>
  <si>
    <t>　　　　14112922053T200000009</t>
  </si>
  <si>
    <t>　　　　风险补偿金</t>
  </si>
  <si>
    <t>14112922053T100000009</t>
  </si>
  <si>
    <t>风险补偿金</t>
  </si>
  <si>
    <t xml:space="preserve">对建档立卡贫困户扶贫小额信贷做到应贷尽贷，及时足额发放，确保贷款风险有保障。  
</t>
  </si>
  <si>
    <t>06</t>
  </si>
  <si>
    <t>[06]经建股</t>
  </si>
  <si>
    <t>　049</t>
  </si>
  <si>
    <t>　[049]中阳县住房和城乡建设管理局</t>
  </si>
  <si>
    <t>　　049001</t>
  </si>
  <si>
    <t>　　[049001]中阳县住房和城乡建设管理局</t>
  </si>
  <si>
    <t>　　　049001</t>
  </si>
  <si>
    <t>　　　[049001]中阳县住房和城乡建设管理局</t>
  </si>
  <si>
    <t>　　　　14112922049T200000008</t>
  </si>
  <si>
    <t>　　　　(提前支付)安全应急预案专项预案编制费用</t>
  </si>
  <si>
    <t>14112922049T100000004</t>
  </si>
  <si>
    <t>(提前支付)安全应急预案专项预案编制费用</t>
  </si>
  <si>
    <t>中阳县住房和城乡建设管理局</t>
  </si>
  <si>
    <t>编制应急预案预算，满足建筑市场应急处理</t>
  </si>
  <si>
    <t>　　　　14112922049T200000009</t>
  </si>
  <si>
    <t>　　　　(提前支付)中阳县S340道路景观提升改造工程前期费用</t>
  </si>
  <si>
    <t>14112922049T100000025</t>
  </si>
  <si>
    <t>(提前支付)中阳县S340道路景观提升改造工程前期费用</t>
  </si>
  <si>
    <t>按时完成改造任务,助力创建园林县城.</t>
  </si>
  <si>
    <t>　　　　14112922049T200000010</t>
  </si>
  <si>
    <t>　　　　(提前支付)2018年-2019年集中供热运营费</t>
  </si>
  <si>
    <t>14112922049T100000039</t>
  </si>
  <si>
    <t>(提前支付)2018年-2019年集中供热运营费</t>
  </si>
  <si>
    <t>从今年起，每年供热季结束后，由县住建部门牵头，对中钢热力公司本供热季运营情况进行审计，亏损部分列入下一年度财政预算予以补贴</t>
  </si>
  <si>
    <t>　　　　14112922049T200000011</t>
  </si>
  <si>
    <t>　　　　(提前支付)集中供热、县城污水处理、建制镇污水处理项目特许经营咨询服务费</t>
  </si>
  <si>
    <t>14112922049T100000038</t>
  </si>
  <si>
    <t>(提前支付)集中供热、县城污水处理、建制镇污水处理项目特许经营咨询服务费</t>
  </si>
  <si>
    <t>委托第三方对中阳县集中供热、县城污水处理、建制镇污水处理项目进行运营费用测算，并拟定特许经营实施方案。</t>
  </si>
  <si>
    <t>　　　　14112922049T200000012</t>
  </si>
  <si>
    <t>　　　　(提前支付)吕梁离柳矿区(中阳枝柯)煤化工新材料园区地震安全性评价费</t>
  </si>
  <si>
    <t>14112922049T100000006</t>
  </si>
  <si>
    <t>(提前支付)吕梁离柳矿区(中阳枝柯)煤化工新材料园区地震安全性评价费</t>
  </si>
  <si>
    <t>从2021年1月到2021年4月完成规划用地4.527km2(6386亩)的范围进行地震安全性评价。</t>
  </si>
  <si>
    <t>　　　　14112922049T200000013</t>
  </si>
  <si>
    <t>　　　　(提前支付)中阳县城区生活污水处理厂二期工程土建费用</t>
  </si>
  <si>
    <t>14112922049T100000035</t>
  </si>
  <si>
    <t>(提前支付)中阳县城区生活污水处理厂二期工程土建费用</t>
  </si>
  <si>
    <t>工程按时保质完成，保证城区污水处理达标</t>
  </si>
  <si>
    <t>　　　　14112922049T200000014</t>
  </si>
  <si>
    <t>　　　　(提前支付)中阳县冬季清洁取暖试点既有节能改造工程前期费</t>
  </si>
  <si>
    <t>14112922049T100000007</t>
  </si>
  <si>
    <t>(提前支付)中阳县冬季清洁取暖试点既有节能改造工程前期费</t>
  </si>
  <si>
    <t>目标1：从2018年到2021年完成了城镇既有建筑节能改造12.3668万㎡
目标2：从2018年到2021年完成农村既有建筑节能改造1.2343万㎡</t>
  </si>
  <si>
    <t>　　　　14112922049T200000015</t>
  </si>
  <si>
    <t>　　　　(提前支付)金罗镇十一村委集中供热(二级管网)工程费用</t>
  </si>
  <si>
    <t>14112922049T100000032</t>
  </si>
  <si>
    <t>(提前支付)金罗镇十一村委集中供热(二级管网)工程费用</t>
  </si>
  <si>
    <t>目标1：2018年9月开工，年前管网贯通
目标2：2019年工程完工，竣工验收。</t>
  </si>
  <si>
    <t>　　　　14112922049T200000016</t>
  </si>
  <si>
    <t>　　　　(提前支付)中阳县狐尾沟雨污分流及道路建设工程项目前期费</t>
  </si>
  <si>
    <t>14112922049T100000029</t>
  </si>
  <si>
    <t>(提前支付)中阳县狐尾沟雨污分流及道路建设工程项目前期费</t>
  </si>
  <si>
    <t>目标1：2019 年 11 月，成立建设项目领导小组，做好前期准备工作，完 成项目可研报告、报批立项等
目 标2： 2019 年 12 月-2020 年 2 月，完成施工图设计、招标等前期准备工作
目标3：2020年竣工验收</t>
  </si>
  <si>
    <t>　　　　14112922049T200000017</t>
  </si>
  <si>
    <t>　　　　(提前支付)住建局污水运营药剂费用</t>
  </si>
  <si>
    <t>14112922049T100000019</t>
  </si>
  <si>
    <t>(提前支付)住建局污水运营药剂费用</t>
  </si>
  <si>
    <t>污水厂出水达标合格，排放标准：COD40mg／L以下,氨氮2mg／L以下,总磷0.4mg／L以下,总氮15mg／L以下。</t>
  </si>
  <si>
    <t>　　　　14112922049T200000018</t>
  </si>
  <si>
    <t>　　　　(提前支付)中阳县玉洁污水处理厂提标改造工程环评验收费</t>
  </si>
  <si>
    <t>14112922049T100000018</t>
  </si>
  <si>
    <t>(提前支付)中阳县玉洁污水处理厂提标改造工程环评验收费</t>
  </si>
  <si>
    <t>有效保障南川河水质,改善城市环境,促进经济发展,保障中阳县玉洁污水处理厂提标改造工程的顺利进行,</t>
  </si>
  <si>
    <t>　　　　14112922049T200000019</t>
  </si>
  <si>
    <t>　　　　(提前支付)中阳县狐尾沟雨污分流及道路提升工程项目</t>
  </si>
  <si>
    <t>14112922049T100000036</t>
  </si>
  <si>
    <t>(提前支付)中阳县狐尾沟雨污分流及道路提升工程项目</t>
  </si>
  <si>
    <t>　　　　14112922049T200000020</t>
  </si>
  <si>
    <t>　　　　(提前支付)枝柯镇核心区污水处理项目工程费</t>
  </si>
  <si>
    <t>14112922049T100000028</t>
  </si>
  <si>
    <t>(提前支付)枝柯镇核心区污水处理项目工程费</t>
  </si>
  <si>
    <t>枝柯镇范围内污水排放达地表V标准</t>
  </si>
  <si>
    <t>目标1：
枝柯镇范围内污水排放达地表V标准</t>
  </si>
  <si>
    <t>　　　　14112922049T200000021</t>
  </si>
  <si>
    <t>　　　　(提前支付)武家庄镇区污水处理项目可研费</t>
  </si>
  <si>
    <t>14112922049T100000027</t>
  </si>
  <si>
    <t>(提前支付)武家庄镇区污水处理项目可研费</t>
  </si>
  <si>
    <t>2021年完成前期手续办理，2022年工程完工投产。</t>
  </si>
  <si>
    <t>目标1：
2021年完成前期手续办理，2022年工程完工投产。</t>
  </si>
  <si>
    <t>　　　　14112922049T200000022</t>
  </si>
  <si>
    <t>　　　　(提前支付)桥坡底片区城市棚户区改造二期配套基础设施(道路、排污)工程前期费</t>
  </si>
  <si>
    <t>14112922049T100000026</t>
  </si>
  <si>
    <t>(提前支付)桥坡底片区城市棚户区改造二期配套基础设施(道路、排污)工程前期费</t>
  </si>
  <si>
    <t>目标1：2021年桥坡底棚户区道路排污二期道路、排水照明工程完工，棚户区配套全部完成</t>
  </si>
  <si>
    <t>　　　　14112922049T200000023</t>
  </si>
  <si>
    <t>　　　　(提前支付)桥坡底片区城市棚户区改造二期配套基础设施(道路、排污)工程费</t>
  </si>
  <si>
    <t>14112922049T100000023</t>
  </si>
  <si>
    <t>(提前支付)桥坡底片区城市棚户区改造二期配套基础设施(道路、排污)工程费</t>
  </si>
  <si>
    <t>　　　　14112922049T200000024</t>
  </si>
  <si>
    <t>　　　　(提前支付)中阳县县城污水处理厂扩建前期费</t>
  </si>
  <si>
    <t>14112922049T100000017</t>
  </si>
  <si>
    <t>(提前支付)中阳县县城污水处理厂扩建前期费</t>
  </si>
  <si>
    <t>扩建工程规模为0.5万m3／d。建设内容包括土建工程，工艺管道阀门及雨污管道工程，工艺设备购置及安装工程，电气、自控设备购置及安装工程等四部分</t>
  </si>
  <si>
    <t>　　　　14112922049T200000025</t>
  </si>
  <si>
    <t>　　　　(提前支付)中阳县县城污水处理厂扩建工程</t>
  </si>
  <si>
    <t>14112922049T100000016</t>
  </si>
  <si>
    <t>(提前支付)中阳县县城污水处理厂扩建工程</t>
  </si>
  <si>
    <t>扩建工程规模为0.5万m3／d.建设内容包括土建工程,工艺管道阀门及雨污管道工程,工艺设备购置及安装工程,电气,自控设备购置及安装工程等四部分.</t>
  </si>
  <si>
    <t>　　　　14112922049T200000026</t>
  </si>
  <si>
    <t>　　　　(提前支付)中阳县凤城桥工程前期费</t>
  </si>
  <si>
    <t>14112922049T100000013</t>
  </si>
  <si>
    <t>(提前支付)中阳县凤城桥工程前期费</t>
  </si>
  <si>
    <t>建设凤城桥，完善中阳县城区路网结构。</t>
  </si>
  <si>
    <t>　　　　14112922049T200000027</t>
  </si>
  <si>
    <t>　　　　(提前支付)污水处理厂“一厂一策”方案</t>
  </si>
  <si>
    <t>14112922049T100000012</t>
  </si>
  <si>
    <t>(提前支付)污水处理厂“一厂一策”方案</t>
  </si>
  <si>
    <t>2020年10月底完成方案评审，依照方案逐步解决污水厂存在问题。</t>
  </si>
  <si>
    <t>　　　　14112922049T200000028</t>
  </si>
  <si>
    <t>　　　　(提前支付)污水厂进水口在线监测设备</t>
  </si>
  <si>
    <t>14112922049T100000011</t>
  </si>
  <si>
    <t>(提前支付)污水厂进水口在线监测设备</t>
  </si>
  <si>
    <t>2020年底设备安装到位。</t>
  </si>
  <si>
    <t>　　　　14112922049T200000029</t>
  </si>
  <si>
    <t>　　　　(提前支付)中阳县金罗新大桥至污水处理厂污水收集管网工程</t>
  </si>
  <si>
    <t>14112922049T100000009</t>
  </si>
  <si>
    <t>(提前支付)中阳县金罗新大桥至污水处理厂污水收集管网工程</t>
  </si>
  <si>
    <t>沿河村庄污水全部收集入管并处理</t>
  </si>
  <si>
    <t>　　　　14112922049T200000030</t>
  </si>
  <si>
    <t>　　　　(提前支付)中阳县桥坡底片区城市棚户区改造(一期)小区室外配套基础设施工程</t>
  </si>
  <si>
    <t>14112922049T100000014</t>
  </si>
  <si>
    <t>(提前支付)中阳县桥坡底片区城市棚户区改造(一期)小区室外配套基础设施工程</t>
  </si>
  <si>
    <t>将棚户区改造成房屋质量优良、功能完善、设施齐全、生活便利、环境优美的新型城市社区。</t>
  </si>
  <si>
    <t>　　　　14112922049T200000031</t>
  </si>
  <si>
    <t>　　　　(提前支付)EPC总包单位污水运营药剂费用</t>
  </si>
  <si>
    <t>14112922049T100000010</t>
  </si>
  <si>
    <t>(提前支付)EPC总包单位污水运营药剂费用</t>
  </si>
  <si>
    <t>　　　　14112922049T200000032</t>
  </si>
  <si>
    <t>　　　　(提前支付)中阳县狐尾沟口综合整治工程前期费</t>
  </si>
  <si>
    <t>14112922049T100000008</t>
  </si>
  <si>
    <t>(提前支付)中阳县狐尾沟口综合整治工程前期费</t>
  </si>
  <si>
    <t>综合改造工程完成前期工作，包括项目可研批复、立项、工程设计、招投标等</t>
  </si>
  <si>
    <t>　　　　14112922049T200000033</t>
  </si>
  <si>
    <t>　　　　(提前支付)中阳县桥坡底片区城市棚户区改造小区外二郎坪大街至滨河路东西连接线工程费</t>
  </si>
  <si>
    <t>14112922049T100000015</t>
  </si>
  <si>
    <t>(提前支付)中阳县桥坡底片区城市棚户区改造小区外二郎坪大街至滨河路东西连接线工程费</t>
  </si>
  <si>
    <t>项目道路全长195.222米，红线宽度为24米。该工程包括：道路工程，电力、电信、给水、污水、雨水等地下管线工程，道路绿化工程，道路照明工程以及道路交通工程。</t>
  </si>
  <si>
    <t>　　　　14112922049T200000034</t>
  </si>
  <si>
    <t>　　　　(提前支付)城乡环境提升行动村庄整治资金</t>
  </si>
  <si>
    <t>14112922049T100000022</t>
  </si>
  <si>
    <t>(提前支付)城乡环境提升行动村庄整治资金</t>
  </si>
  <si>
    <t>项目的实施后明显改善全县所有村庄的村容村貌,营造良好的人居生活环境，为实施乡村振兴战略，建设美丽乡村奠定坚实基础。</t>
  </si>
  <si>
    <t>　　　　14112922049T200000035</t>
  </si>
  <si>
    <t>　　　　(提前支付)中阳县城规划区集中供热全覆盖二期(三区)工程前期费用及管理费用</t>
  </si>
  <si>
    <t>14112922049T100000021</t>
  </si>
  <si>
    <t>(提前支付)中阳县城规划区集中供热全覆盖二期(三区)工程前期费用及管理费用</t>
  </si>
  <si>
    <t>目标1：2020年3月13日完成立项
目标2：2020年11月份开工，目前工程正在紧张施工</t>
  </si>
  <si>
    <t>　　　　14112922049T200000036</t>
  </si>
  <si>
    <t>　　　　(提前支付)中阳县城规划区集中供热全覆盖二期工程前期费及应急维修费用</t>
  </si>
  <si>
    <t>14112922049T100000020</t>
  </si>
  <si>
    <t>(提前支付)中阳县城规划区集中供热全覆盖二期工程前期费及应急维修费用</t>
  </si>
  <si>
    <t>目标1：2019年6月14日完成立项
目 标2：2019年9月项目正式开工，共铺设一次供热管网（DN300-DN150)7273m,二次供热管网（DN200-DN40)30.4km,热力站16座及相关配套设施</t>
  </si>
  <si>
    <t>　　　　14112922049T200000037</t>
  </si>
  <si>
    <t>　　　　(提前支付)中阳县城镇建设五年规划</t>
  </si>
  <si>
    <t>14112922049T100000031</t>
  </si>
  <si>
    <t>(提前支付)中阳县城镇建设五年规划</t>
  </si>
  <si>
    <t>　　　　14112922049T200000038</t>
  </si>
  <si>
    <t>　　　　(提前支付)采购抑尘剂费用</t>
  </si>
  <si>
    <t>14112922049T100000034</t>
  </si>
  <si>
    <t>(提前支付)采购抑尘剂费用</t>
  </si>
  <si>
    <t>环保降尘，保证环保指数达标</t>
  </si>
  <si>
    <t>　　　　14112922049T200000039</t>
  </si>
  <si>
    <t>　　　　(提前支付)冬季融雪剂采购费用</t>
  </si>
  <si>
    <t>14112922049T100000033</t>
  </si>
  <si>
    <t>(提前支付)冬季融雪剂采购费用</t>
  </si>
  <si>
    <t>降雪后及时抛洒，保证居民正常生产生活</t>
  </si>
  <si>
    <t>　　　　14112922049T200000040</t>
  </si>
  <si>
    <t>　　　　(提前支付)“四办法一标准”宣传资料印刷费</t>
  </si>
  <si>
    <t>14112922049T100000040</t>
  </si>
  <si>
    <t>(提前支付)“四办法一标准”宣传资料印刷费</t>
  </si>
  <si>
    <t>2021年完成四办法宣传文本500份、画册5000份印刷</t>
  </si>
  <si>
    <t>　　　　14112922049T200000041</t>
  </si>
  <si>
    <t>　　　　(提前支付)北正街菜市场工程施工费</t>
  </si>
  <si>
    <t>14112922049T100000030</t>
  </si>
  <si>
    <t>(提前支付)北正街菜市场工程施工费</t>
  </si>
  <si>
    <t>　　　　14112922049T200000042</t>
  </si>
  <si>
    <t>　　　　(提前支付)中阳县磁窑会路雨污分流及道路提升改造项目前期费</t>
  </si>
  <si>
    <t>14112922049T100000037</t>
  </si>
  <si>
    <t>(提前支付)中阳县磁窑会路雨污分流及道路提升改造项目前期费</t>
  </si>
  <si>
    <t>为有效治理区域水污染，提高南川河流域生态环境和改善城市人居环境</t>
  </si>
  <si>
    <t>　　　　14112922049T200000043</t>
  </si>
  <si>
    <t>　　　　(提前支付)中阳县体育场地下停车场工程项目可研费</t>
  </si>
  <si>
    <t>14112922049T100000005</t>
  </si>
  <si>
    <t>(提前支付)中阳县体育场地下停车场工程项目可研费</t>
  </si>
  <si>
    <t>1、2021年完成项目建议书、可行性研究报告的编制及评审工作
2、2022年完成项目的建议书、可行性研究报告的编制及评审工作立项、拆迁、勘察、设计、招投标、施工等前期工作
3、2022年—2023年完成项目的建设工作</t>
  </si>
  <si>
    <t>　　　　14112922049T200000061</t>
  </si>
  <si>
    <t>　　　　乔家沟隔热站征地费</t>
  </si>
  <si>
    <t>14112922049T100000064</t>
  </si>
  <si>
    <t>乔家沟隔热站征地费</t>
  </si>
  <si>
    <t>目标1：按中政函【2021】74号要求,2022年完成乔家沟征地手续前置需要，征地3.75亩，按照收费标准准确测算费用；                                                                                                                                                                                                                                                            目标2：做好涉及失地12户农户工作，按每户补偿70000元，2022年及时支付农户征地费共840000元。
目标3：乔家沟隔热站建成后可解决县城规划区的集中供热问题，切实有效改善县城规划区空气环境质量，营造良好的人居环境.</t>
  </si>
  <si>
    <t>　　　　14112922049T200000062</t>
  </si>
  <si>
    <t>　　　　农房建设通用图册编印费</t>
  </si>
  <si>
    <t>14112922049T100000062</t>
  </si>
  <si>
    <t>农房建设通用图册编印费</t>
  </si>
  <si>
    <t>目标1：《山西省人民政府办公厅关于印发山西省农村集体建设用地房屋建筑设计施工监理管理服务办法（试行）的通知》（晋政办发【2020】117号）要求必须完成《中阳县农村自建低层房屋设计通用图册》编制工作。
目标2：该项目为2021年项目，目前已全部完工，该项目图册通过生动形象的内容，农村人很容易理解，全方位诠释了省委省政府对农村自建房的安全和质量要求，提高了农村老百姓对自建房安全和抗震的认知。
目标3：该项目合同价18.6万元，已编制完成并下发各乡镇使用，现需纳入2022年预算进行支付。</t>
  </si>
  <si>
    <t>　　　　14112922049T200000063</t>
  </si>
  <si>
    <t>　　　　武家庄污水处理项目地质灾害评估费</t>
  </si>
  <si>
    <t>14112922049T100000066</t>
  </si>
  <si>
    <t>武家庄污水处理项目地质灾害评估费</t>
  </si>
  <si>
    <t>目标1：《山西省人民政府办公厅关于印发山西省建制镇生活污水处理设施建设三年攻坚行动实施方案的通知》（晋政办发【2020】90号）要求2022年必须建成。
目标2：我县处于地质灾害易发区，该项目需通过武家庄污水处理项目地质灾害评估评估报告为该项目建设的可行性提供依据。
目标3：该项目为2022年项目，该地块为划拨用地，地质灾害评估报告为划拨用地前置手续，项目预算为9.5万元。</t>
  </si>
  <si>
    <t>　　　　14112922049T200000064</t>
  </si>
  <si>
    <t>　　　　中阳县环卫运营费用</t>
  </si>
  <si>
    <t>14112922049T100000055</t>
  </si>
  <si>
    <t>中阳县环卫运营费用</t>
  </si>
  <si>
    <t xml:space="preserve">目标1：根据省市县有关环卫改革文件精神,2017年10月签订了中阳县城乡环卫一体化政府购买服务合同.
目标2：项目单位按照合同作业，管理单位按时考核核算，财政按考核结果付款
目标3：此项目可提高我县整体环境卫生管理水平、改善群众生活居住环境.
</t>
  </si>
  <si>
    <t>　　　　14112922049T200000065</t>
  </si>
  <si>
    <t>　　　　城乡房屋安全隐患排查鉴定费</t>
  </si>
  <si>
    <t>14112922049T100000057</t>
  </si>
  <si>
    <t>城乡房屋安全隐患排查鉴定费</t>
  </si>
  <si>
    <t>目标1：《山西省城乡房屋安全隐患排查整治行动方案》（晋政办发电【2020】64号）要求2021年必须完成全部城乡房屋隐患排查鉴定工作。
目标2：该项目通过对全县所有房屋进行安全隐患排查，初步取得了全县有安全隐患的城乡房屋摸底数据，为隐患排查和险情提供了依据。
目标3：该项工作已于2021年全部鉴定完毕，前期支付鉴定费用120万元，剩余95.25万元需纳入2022年预算进行支付。</t>
  </si>
  <si>
    <t>　　　　14112922049T200000066</t>
  </si>
  <si>
    <t>　　　　电子档案启动费用</t>
  </si>
  <si>
    <t>14112922049T100000058</t>
  </si>
  <si>
    <t>电子档案启动费用</t>
  </si>
  <si>
    <t>目标1：根据省委、市委、县委关于现行档案工作的通知要求,于2022年底把所有文书档案整理并移交县档案局.
目标2：根据省、市、县有关电子档案文件要求,购买部分软件、硬件设备,于2023年底把所有建筑档案扫描并存储于城建档案馆.
目标3：城建电子档案的整理，有利于今后面向社会开展现行文件的查阅利用。</t>
  </si>
  <si>
    <t>　　　　14112922049T200000067</t>
  </si>
  <si>
    <t>　　　　管道燃气居民用户自有设施升级改造工作项目费用</t>
  </si>
  <si>
    <t>14112922049T100000059</t>
  </si>
  <si>
    <t>管道燃气居民用户自有设施升级改造工作项目费用</t>
  </si>
  <si>
    <t>目标1：依据吕梁市人民政府办公室文件《关于印发吕梁市管道燃气居民用户自有设施升级改造工作实施方案的通知》（吕政办发【2021】48号）,2022年开展管道燃气居民用户自有设施升级改造工作.
目标2：“燃气设施升级改造项目材料费所需资金由县政府承担，安装费用由当地燃气企业承担”、“各县燃气设施升级改造项目材料产品各县自行组织招标采购”、“每户按照工料合计230元估算（由200元材料费和30元安装费构成）”。
目标3：项目实施后可保障全县人民安全使用管道燃气，完成“三项强制措施”改造工作，管道燃气是重大民生工程.</t>
  </si>
  <si>
    <t>　　　　14112922049T200000068</t>
  </si>
  <si>
    <t>　　　　环卫工人到龄一次性补偿费用</t>
  </si>
  <si>
    <t>14112922049T100000060</t>
  </si>
  <si>
    <t>环卫工人到龄一次性补偿费用</t>
  </si>
  <si>
    <t xml:space="preserve">目标1：根据《中华人民共和国劳动法》《中华人民共和国劳动合同法》《中华人民共和国劳动合同条例》
《关于城区清洁工人支付经济补偿金的请示》的法律意见书,我县人民政府结合本地的实际情况，积极推行环境卫生用工制度的改革，并采取措施，逐步提高环境卫生工作人员的工资福利待遇。
目标2：县政府决定着手处理环卫工人环卫工人上访反映到龄一次性补偿，涉及250人，按每年工龄补偿500元-800元计算，目前正在测算工龄，预计共需补偿金2000000元。
目标3：2022年按预算资金,环卫人员工龄补偿款及时发放到位.
</t>
  </si>
  <si>
    <t>　　　　14112922049T200000069</t>
  </si>
  <si>
    <t>　　　　武家庄污水处理项目防洪评价费用</t>
  </si>
  <si>
    <t>14112922049T100000067</t>
  </si>
  <si>
    <t>武家庄污水处理项目防洪评价费用</t>
  </si>
  <si>
    <t>目标1：《山西省人民政府办公厅关于印发山西省建制镇生活污水处理设施建设三年攻坚行动实施方案的通知》（晋政办发【2020】90号）要求2022年必须建成。
目标2：该项目管网在河道铺设，需进行涉河审批并编制防洪评价报告，通过评估报告为该项目建设的可行性提供依据。
目标3：该项目为2022年项目，该项目管网在河道铺设，需进行涉河审批并编制防洪评价报告，通过评估报告为该项目建设的可行性提供依据，项目预算为23.39万元。</t>
  </si>
  <si>
    <t>　　　　14112922049T200000070</t>
  </si>
  <si>
    <t>　　　　武家庄污水处理项目失地风险评估费</t>
  </si>
  <si>
    <t>14112922049T100000069</t>
  </si>
  <si>
    <t>武家庄污水处理项目失地风险评估费</t>
  </si>
  <si>
    <t>目标1：《山西省人民政府办公厅关于印发山西省建制镇生活污水处理设施建设三年攻坚行动实施方案的通知》（晋政办发【2020】90号）要求2022年必须建成。
目标2：该项目用地需进行划拨获得，土地划拨需进行失地风险评估，通过评估报告为该项目建设的可行性提供依据。
目标3：该项目为2022年项目，该地块为划拨用地，失地风险评估报告为划拨用地前置手续，项目预算为15.61万元。</t>
  </si>
  <si>
    <t>　　　　14112922049T200000078</t>
  </si>
  <si>
    <t>　　　　武家庄污水处理项目压覆矿产报告费用</t>
  </si>
  <si>
    <t>14112922049T100000070</t>
  </si>
  <si>
    <t>武家庄污水处理项目压覆矿产报告费用</t>
  </si>
  <si>
    <t>目标1：《山西省人民政府办公厅关于印发山西省建制镇生活污水处理设施建设三年攻坚行动实施方案的通知》（晋政办发【2020】90号）要求2022年必须建成。
目标2：该项目用地需进行划拨获得，土地划拨需进行矿产压覆评估，通过评估报告为该项目建设的可行性提供依据。
目标3：该项目为2022年项目，该地块为划拨用地，压覆矿产报告为划拨用地前置手续，项目预算为16.49万元，其中12万元纳入财政预算，剩余部分下年度解决。</t>
  </si>
  <si>
    <t>　　　　14112922049T200000079</t>
  </si>
  <si>
    <t>　　　　因灾受损农房鉴定费</t>
  </si>
  <si>
    <t>14112922049T100000073</t>
  </si>
  <si>
    <t>因灾受损农房鉴定费</t>
  </si>
  <si>
    <t>目标1：《山西省住房和城乡建设厅关于印发全省受损农村住房重建修缮实施方案的通知》（晋建村函（2021）1545号）要求必须完成鉴定。
目标2：该项目通过对全县因灾受损房屋进行安全隐患排查，初步取得了全县有因灾受损房屋数据，为隐患排查和抢险救灾提供了依据。
目标3：根据中审函（2022）7号文件要求，该项目为2021年项目，目前已全部完成。经排查各乡镇共上报存在隐患房屋共计364户，由第三方统一鉴定，每户鉴定费400元，共计14.56万元。该项鉴定工作已全部完毕，需纳入2022年预算进行支付。</t>
  </si>
  <si>
    <t>　　　　14112922049T200000080</t>
  </si>
  <si>
    <t>　　　　因灾受损农房重建修缮补助资金</t>
  </si>
  <si>
    <t>14112922049T100000074</t>
  </si>
  <si>
    <t>因灾受损农房重建修缮补助资金</t>
  </si>
  <si>
    <t>目标1：中财发【2021】165号《中阳县财政局关于因灾受损农房修缮重建资金支持工作方案的通知》要求必须有县级配套资金。
目标2：该项目根据全县因灾受损房屋安全鉴定，并由各乡镇组织实施了改造。根据上级文件要求，补助资金由省、市、县三级进行配套支付。
目标3：该项目为2021年项目，全县共计206户，需县级配套因灾受损农房重建修缮补助资金，其中建档立卡贫困户、监测户县级兜底解决。</t>
  </si>
  <si>
    <t>　　　　14112922049T200000081</t>
  </si>
  <si>
    <t>　　　　枝柯污水处理厂地质灾害评估费用</t>
  </si>
  <si>
    <t>14112922049T100000077</t>
  </si>
  <si>
    <t>枝柯污水处理厂地质灾害评估费用</t>
  </si>
  <si>
    <t>目标1：《山西省住房和城乡建设厅关于做好2019年建制镇生活污水处理设施及配套管网建设工作的通知》（晋建村函（2019）533号）要求枝柯污水处理厂2019年必须建成,2022年完成土地手续办理，该项目为办理土地手续前置程序。
目标2：我县处于地质灾害易发区，该项目需通过枝柯污水处理厂地质灾害评估评估报告为该项目建设的可行性提供依据。
目标3：该项目为2022年项目，枝柯镇区污水处理项目是省政府确定2019年必须完  成的工作目标，该项目位于中阳县枝柯镇谷罗沟村西侧，建设规模为新建一座污水处理站，该项目需进行地质灾害危险性评估，根据2010年地质调查项目预算标准，该项目预算费用共计9.5万元，需纳入2022年预算进行支付。</t>
  </si>
  <si>
    <t>　　　　14112922049T200000082</t>
  </si>
  <si>
    <t>　　　　枝柯污水处理厂失地风险评估费用</t>
  </si>
  <si>
    <t>14112922049T100000078</t>
  </si>
  <si>
    <t>枝柯污水处理厂失地风险评估费用</t>
  </si>
  <si>
    <t>目标1：《山西省住房和城乡建设厅关于做好2019年建制镇生活污水处理设施及配套管网建设工作的通知》（晋建村函（2019）533号）要求枝柯污水处理厂2019年必须建成,2022年完成土地手续办理，该项目为办理土地手续前置程序。
目标2：该项目用地需进行划拨获得，土地划拨需进行失地风险评估，通过评估报告为该项目建设的可行性提供依据。
目标3：该项目为2021年项目，目前已经全部完工。枝柯镇区污水处理项目是省政府确定2019年必须成的工作目标，该项目位于中阳县枝柯镇谷罗沟村西侧，建设规模为新建一座污水处理站，该项目用地需进行划拨获得，土地划拨需进行失地风险评估，预算费用16.5161万元，需纳入2022年预算进行支付。</t>
  </si>
  <si>
    <t>　　　　14112922049T200000083</t>
  </si>
  <si>
    <t>　　　　中阳县城区生活污水处理厂二期工程土建费用</t>
  </si>
  <si>
    <t>14112922049T100000054</t>
  </si>
  <si>
    <t>中阳县城区生活污水处理厂二期工程土建费用</t>
  </si>
  <si>
    <t>目标1：为了提高城市整体品质、解决城市水环境污染状况,县城城区污水处理厂工程于2015年2月开工建设,2016年11月竣工.
目标2：工程规划总用地面积2806.63㎡，建设CASS池、除磷间、配电室、细格栅间、旋流沉砂池、维修车间以及
配套管网等附属工程.
目标3：2022年预算资金及时到位,完成支付.</t>
  </si>
  <si>
    <t>　　　　14112922049T200000084</t>
  </si>
  <si>
    <t>　　　　2020年集中供热运营费</t>
  </si>
  <si>
    <t>14112922049T100000065</t>
  </si>
  <si>
    <t>2020年集中供热运营费</t>
  </si>
  <si>
    <t>目标1：执行县政府第44次常务会议纪要及2022年第78次常务会议纪要要求,从2022年起，每年供热季结束后，由县住建部门牵头，对中钢热力公司本供热季运营情况进行审计，亏损部分列入下一年度财政预算予以补贴.                                                                                                     目标2：供热工程是民生工程,每年的集中供热运营费为我县的供热工程做好最有力的保障.
目标3：保障全县人民群众供热需求，约445万㎡供热面积，由财政局牵头，住建局配合及时进行审计后支付</t>
  </si>
  <si>
    <t>　　　　14112922049T200000085</t>
  </si>
  <si>
    <t>　　　　特许经营前三年(2019-2021年)运营费用</t>
  </si>
  <si>
    <t>14112922049T100000115</t>
  </si>
  <si>
    <t>特许经营前三年(2019-2021年)运营费用</t>
  </si>
  <si>
    <t>目标1：根据政府常会议纪要31次要求,对玉洁污水厂进行运营补贴.
目标2：共需补贴1079.672万元,本年预算300万元整,补贴前三年污水运营费,保证污水厂正常运行.
目标3：污水厂出水指标达标,改善南川河水环境.</t>
  </si>
  <si>
    <t>　　　　14112922049T200000086</t>
  </si>
  <si>
    <t>　　　　武家庄污水处理项目前期费</t>
  </si>
  <si>
    <t>14112922049T100000068</t>
  </si>
  <si>
    <t>武家庄污水处理项目前期费</t>
  </si>
  <si>
    <t>目标1：《山西省人民政府办公厅关于印发山西省建制镇生活污水处理设施建设三年攻坚行动实施方案的通知》（晋政办发【2020】90号）要求2022年必须建成。
目标2：该项目为2022年项目，武家庄镇区污水处理项目是省政府确定2022年必须完成的工作目标，该项目位于中阳县武家庄镇武家庄村高家庄西侧，需建设规模为新建一座污水处理站，污水处理站占地面积为1071.19m2，设计规模为200m‘／d。
目标3：该项目可研批复项目总投资1101.56万元，其中前期费用195.05万元（青苗补偿费、设计费、监理费、勘测费、招标代理费等）需纳入2022年预算进行支付。</t>
  </si>
  <si>
    <t>　　　　14112922049T200000087</t>
  </si>
  <si>
    <t>　　　　武家庄污水处理项目征地费</t>
  </si>
  <si>
    <t>14112922049T100000071</t>
  </si>
  <si>
    <t>武家庄污水处理项目征地费</t>
  </si>
  <si>
    <t>目标1：《山西省人民政府办公厅关于印发山西省建制镇生活污水处理设施建设三年攻坚行动实施方案的通知》（晋政办发【2020】90号）要求2022年必须建成。
目标2：该项目用地需进行划拨获得，土地划拨需对失地农民进行养老补贴，通过评估报告为该项目建设的可行性提供依据。
目标3：该项目为2022年项目，该地块为划拨用地，土地划拨需对失地农民进行养老补贴，通过评估报告为该项目建设的可行性提供依据，项目预算为42万元。</t>
  </si>
  <si>
    <t>　　　　14112922049T200000088</t>
  </si>
  <si>
    <t>　　　　县城污水处理厂特许经营费用</t>
  </si>
  <si>
    <t>14112922049T100000072</t>
  </si>
  <si>
    <t>县城污水处理厂特许经营费用</t>
  </si>
  <si>
    <t>目标1：根据党的十九大报告及相关文件规定，要大力度推进生态文明建设，保护环境，防治污水外排，因此加紧建设县城污水厂项目,特许经营费用需保障县城污水厂正常运行.                                                                                                                                                                            目标2：特许经营合同要求必须达标运行。                                                                
目标3：2021年-2022年特许经营费用须及时支付.</t>
  </si>
  <si>
    <t>　　　　14112922049T200000089</t>
  </si>
  <si>
    <t>　　　　枝柯、暖泉污水特许运营费用</t>
  </si>
  <si>
    <t>14112922049T100000076</t>
  </si>
  <si>
    <t>枝柯、暖泉污水特许运营费用</t>
  </si>
  <si>
    <t>目标1：特许经营合同要求必须达标运行。
目标2：2022年枝柯、暖泉污水特许经营费用必须及时支付。
目标3：根据党的十九大报告以及相关文件规定，要大力推进生态文明建设，保护环境，防治污水外排，因此污水处理厂项目的特许经营费用需保障枝柯、暖泉污水厂正常运行。</t>
  </si>
  <si>
    <t>　　　　14112922049T200000090</t>
  </si>
  <si>
    <t>　　　　枝柯污水处理厂征地费</t>
  </si>
  <si>
    <t>14112922049T100000079</t>
  </si>
  <si>
    <t>枝柯污水处理厂征地费</t>
  </si>
  <si>
    <t>目标1：《山西省住房和城乡建设厅关于做好2019年建制镇生活污水处理设施及配套管网建设工作的通知》（晋建村函（2019）533号）要求枝柯污水处理厂2019年必须建成,2022年完成土地手续办理，该项目为办理土地手续前置程序。
目标2：该项目用地需进行划拨获得，土地划拨需对失地农民进行养老补贴。
目标3：该项目为2022年项目，枝柯镇区污水处理项目是省政府确定2019年必须完  成的工作目标，该项目位于中阳县枝柯镇谷罗沟村西侧，需建设规模为新建一座污水处理站，该项目用地需进行划拨获得，土地划拨需对失地农民进行养老补贴,涉及失地农户12户，初步测算每户补偿70000元，需84万元纳入2022年预算进行支付。</t>
  </si>
  <si>
    <t>　　　　14112922049T200000091</t>
  </si>
  <si>
    <t>　　　　中阳县凤城桥工程项目款</t>
  </si>
  <si>
    <t>14112922049T100000090</t>
  </si>
  <si>
    <t>中阳县凤城桥工程项目款</t>
  </si>
  <si>
    <t>目标1：完善中阳县城区路网结构，保障中阳广场及地库工程开发建设的需要,根据中审管发【2021】13号文件凤城桥工程2022年开始施工.
目标2：目初步设计概算核定为5201.71万元，其中建安工程费用4258.27万元，预算金额4258.27万元。
目标3：2022年4月底前前期手续完善，逐步按照项目规划完成项目，2022年底竣工验收并投入使用。</t>
  </si>
  <si>
    <t>　　　　14112922049T200000092</t>
  </si>
  <si>
    <t>　　　　中阳县集中供热特许经营费1</t>
  </si>
  <si>
    <t>14112922049T100000119</t>
  </si>
  <si>
    <t>中阳县集中供热特许经营费</t>
  </si>
  <si>
    <t>目标1：根据2020年县政府第78次常务会议纪要“开展集中供热市场化运营相关工作，由住建局聘请第三方测算运营费用，按政府购买服务的方式，委托第三方运营”经委托第三方进行测算,并经专家组评审后，测算价为22344000元.
目标2：尽快理顺我县集中供热运营体制，保障全县人民群众供热需求.
目标3：特许经营费用本年度需及时支付到位.</t>
  </si>
  <si>
    <t>　　　　14112922049T200000093</t>
  </si>
  <si>
    <t>　　　　中阳县县城道路及管网综合改造PPP项目政府资本金</t>
  </si>
  <si>
    <t>14112922049T100000092</t>
  </si>
  <si>
    <t>中阳县县城道路及管网综合改造PPP项目政府资本金</t>
  </si>
  <si>
    <t>目标1：按照《中阳县发展和改革局文件 中发改【2017】44号》中阳县人民政府常务会议纪要第55次、57次、59次、73次要求,保证PPP资本金按时到位.
目标2：按与政府签订的PPP合同要求及时支付.
目标3：保证项目贷款及时到位,工程顺利进行,按时完工.</t>
  </si>
  <si>
    <t>　　　　14112922049T200000094</t>
  </si>
  <si>
    <t>　　　　中阳县集中供热特许经营费</t>
  </si>
  <si>
    <t>14112922049T100000091</t>
  </si>
  <si>
    <t>　　　　14112922049T200000095</t>
  </si>
  <si>
    <t>　　　　武家庄核心区污水处理项目款</t>
  </si>
  <si>
    <t>14112922049T100000116</t>
  </si>
  <si>
    <t>武家庄核心区污水处理项目款</t>
  </si>
  <si>
    <t>目标1：该项目为2022年项目，该项目位于中阳县武家庄镇武家庄村高家庄西侧，需建设规模为新建一座污水处理站，污水处理站占地面积为1071.19m2，设计规模为200m‘／d。
目标2：武家庄镇区污水处理项目是省政府确定2022年必须完成的工作目标，预计2022年完工，届时将从根本上改变武家庄生态环境面貌。
目标3：该项目可研批复项目总投资1101.56万元，其中工程费806.37万元需纳入2022年预算进行支付。</t>
  </si>
  <si>
    <t>　　　　14112922049T200000096</t>
  </si>
  <si>
    <t>　　　　2020年庞家会、尚家峪美丽宜居示范村工程费</t>
  </si>
  <si>
    <t>14112922049T100000117</t>
  </si>
  <si>
    <t>2020年庞家会、尚家峪美丽宜居示范村工程费</t>
  </si>
  <si>
    <t>目标1：《中阳县人民政府关于对庞家会、尚家峪村美丽宜居示范村实用规划和建设方案的批复》（中政函【2020】158号）要求必须完成美丽宜居示范村建设工作。
目标2：我县2020年庞家会、尚家峪美丽宜居示范村已全部建设完毕，但需县级配套进行解决。
目标3：根据2019年度下达美丽宜居示范村工程费测算，每村需500万元，共计1000万元需纳入2022年预算。</t>
  </si>
  <si>
    <t>　　　　14112922049T200000098</t>
  </si>
  <si>
    <t>　　　　中钢大道南延工程款</t>
  </si>
  <si>
    <t>14112922049T100000123</t>
  </si>
  <si>
    <t>中钢大道南延工程款</t>
  </si>
  <si>
    <t>目标1：按县政府要求，于2012年开工建设中钢大道南延工程，中钢大道南延工程北起广电局、南至北环路，全长1030m,道路宽32m.其中人行道6m,车行道宽14m,绿化4m,非机动车道8m.2012年之前已建半幅道路（广电局至滨河小区门口），2013年底全部建成。
目标2：中钢大道南延工程的建成是为了更好的城市发展需要，城区居民出行要求。
目标3：中钢大道南延工程已纳入债务系统，本年度预算资金及时到位支付。</t>
  </si>
  <si>
    <t>　　　　14112922049T200000099</t>
  </si>
  <si>
    <t>　　　　滨河西路南延工程款</t>
  </si>
  <si>
    <t>14112922049T100000122</t>
  </si>
  <si>
    <t>滨河西路南延工程款</t>
  </si>
  <si>
    <t>目标1：2022年滨河西路南延工程款必须及时支付。
目标2：该项目2013年已经完工，但是一直未支付剩余工程款，为解决历史遗留问题，2022年予以支付。
目标3：该项目为2013年项目，全长89米，路面宽18米，含路基、路面工程和两侧附属人行道、路沿石、护栏、路灯等配套设施。截止目前，项目已取得中阳县发改局《关于山西桃园腾阳能源集团有限责任公司滨河西路南延改建工程核准的通知》（中发改字（2013）113号），工程费500万元需纳入2022年预算进行支付。</t>
  </si>
  <si>
    <t>　　　　14112922049T200000100</t>
  </si>
  <si>
    <t>　　　　法律顾问费用</t>
  </si>
  <si>
    <t>14112922049T100000056</t>
  </si>
  <si>
    <t>法律顾问费用</t>
  </si>
  <si>
    <t>目标1：因住建局单位职能,需聘请聘请律师一名，担任住建局法律顾问。就住建局管理方面的事务提供法律咨询；草拟审查一般性法律文件；代理住建局参与诉讼、调解、仲裁、行政复议、听证会等；参与重大经济项目的谈判.
目标2：根据往年签订的合同，法律顾问费用为：4万／年。
目标3：按照合同要求,每年需按时支付费用,本年度预算资金及时到位.</t>
  </si>
  <si>
    <t>　　　　14112922049T200000101</t>
  </si>
  <si>
    <t>　　　　旧房产局拆迁户临时过渡安置补助(2022年度)</t>
  </si>
  <si>
    <t>14112922049T100000061</t>
  </si>
  <si>
    <t>旧房产局拆迁户临时过渡安置补助(2022年度)</t>
  </si>
  <si>
    <t>目标1：房产中心职工危房拆除，因未解决安置住房所遗留的过渡费,2016年与旧房产八户居民签订房屋安置协议，按照合同约定每年临时过渡费218371.2元。
目标2：县级以上地方人民政府有关部门应当依照国家有关法律的规定，互相配合，保证房屋拆迁管理工作的顺利进行 .
目标3：县级以上地方人民政府房屋拆迁管理部门应当加强对拆迁补偿安置资金使用的监督； 因拆迁人的责任延长过渡期限的，对自行安排住处的被拆迁人或者房屋承租人，应当自逾期之月起增加临时安置补助费；对周转房的使用人，应当自逾期之月起付给临时安置补助费。2022年过渡费需及时发放到位.</t>
  </si>
  <si>
    <t>　　　　14112922049T200000102</t>
  </si>
  <si>
    <t>　　　　债券资金平衡方案、法律建议书费用</t>
  </si>
  <si>
    <t>14112922049T100000075</t>
  </si>
  <si>
    <t>债券资金平衡方案、法律建议书费用</t>
  </si>
  <si>
    <t>目标1：根据2021年签订的供热债券平衡方案7万／套，共2套；法律建议书7万／套，共3套。2022年仍会有供热债券资金使用，需支付相关债券资金平衡方案、法律建议书费用.
目标2：债券资金平衡方案、法律建议书费用,保证债券资金使用项目正常运转.
目标3：本年度预算资金及时支付到位.</t>
  </si>
  <si>
    <t>　　　　14112922049T200000103</t>
  </si>
  <si>
    <t>　　　　中阳县房屋产权登记确权颁证清零行动项目建筑工程质量鉴定费</t>
  </si>
  <si>
    <t>14112922049T100000080</t>
  </si>
  <si>
    <t>中阳县房屋产权登记确权颁证清零行动项目建筑工程质量鉴定费</t>
  </si>
  <si>
    <t>目标1：根据《吕梁市人民政府办公室印发关于加快解决吕梁市国有建设用地上房屋交易和不动产登记历史遗留问题的实施方案的通知》及《中阳县房屋产权登记确权颁证清零行动协调机制工作小组办公室关于提供桃园茗都等46个小区相关手续办理情况的通知》要求,我县初步纳入“清零行动”小区46个，设计房屋10579套，其中已登记4492套，未登记6087套.
目标2：初步摸底需进行房屋质量安全鉴定面积约22.4万㎡，每㎡鉴定费20元，共需448万元。
目标3：协调各方面的关系，加强组织领导，采取措施解决各种矛盾，加强薄弱环节，实现动态平衡，保证完成计划。2022年12月前完成我县初步纳入“清零行动”46个小区的工程质量、房屋安全认定工作。</t>
  </si>
  <si>
    <t>　　　　14112922049T200000104</t>
  </si>
  <si>
    <t>　　　　中阳县县城总体规划、城镇体系规划费用</t>
  </si>
  <si>
    <t>14112922049T100000093</t>
  </si>
  <si>
    <t>中阳县县城总体规划、城镇体系规划费用</t>
  </si>
  <si>
    <t>目标1：为适应中阳县社会经济发展要求，根据《中华人民共和国城乡规划法》和建设部《城市规划编制办法》等有关法律、法规确保我县建设审批有据可依，城市发展符合规划，2014年7月项目开始实施,于2020年12月编制完成.
目标2：项目已纳入隐性债务系统,2022年及时支付完成.
目标3：掌握项目计划的实施情况，协调各方面的关系，加强组织领导，采取措施解决各种矛盾，加强薄弱环节，实现动态平衡，保证完成计划。</t>
  </si>
  <si>
    <t>　　　　14112922049T200000105</t>
  </si>
  <si>
    <t>　　　　中阳县冬季清洁取暖试点城市既有建筑节能改造工程县级配套资金</t>
  </si>
  <si>
    <t>14112922049T100000095</t>
  </si>
  <si>
    <t>中阳县冬季清洁取暖试点城市既有建筑节能改造工程县级配套资金</t>
  </si>
  <si>
    <t>目标1：根据《吕梁市冬季清洁取暖试点城市既有建筑节能改造实施方案》的通知（吕住建发【2019】7号） 关于印发《中阳县冬季清洁取暖试点城市既有建筑节能改造实施方案》的通知,利用四年的时间从2018年到2021年完成了城镇既有建筑节能改造12.3668万㎡；农村既有建筑节能改造1.2343万㎡。
目标2：2018年需出台了相关的指导文件，由设计单位统一设计，出具施工图及施工指导手册，指导项目的实施，成立了领导组，责成专人负责，确保工作正常、有序、合规的推进。
目标3：本年度为确保改造顺利进行,预算资金及时支付到位.</t>
  </si>
  <si>
    <t>　　　　14112922049T200000106</t>
  </si>
  <si>
    <t>　　　　2021年集中供热大维修费用</t>
  </si>
  <si>
    <t>14112922049T100000118</t>
  </si>
  <si>
    <t>2021年集中供热大维修费用</t>
  </si>
  <si>
    <t>目标1：为保障来年集中供热正常运行,中阳县人民政府2016年第1次常务会议纪要“每年由中钢热力公司在供热季结束后对设施设备损坏处进行更换或修缮”
目标2：每年由中钢热力公司在供热季结束后对设施设备损坏处进行更换或修缮.
目标3：大修费本年度及时支付到位.</t>
  </si>
  <si>
    <t>　　　　14112922049T200000107</t>
  </si>
  <si>
    <t>　　　　2020年集中供热运营费1</t>
  </si>
  <si>
    <t>14112922049T100000120</t>
  </si>
  <si>
    <t>目标1：执行县政府第44次常务会议纪要及2022年第78次常务会议纪要要求,从2022年起，每年供热季结束后，由县住建部门牵头，对中钢热力公司本供热季运营情况进行审计，亏损部分列入下一年度财政预算予以补贴.                                                     目标2：供热工程是民生工程,每年的集中供热运营费为我县的供热工程做好最有力的保障.
目标3：保障全县人民群众供热需求，约445万㎡供热面积，由财政局牵头，住建局配合及时进行审计后支付</t>
  </si>
  <si>
    <t>　　　　14112922049T200000108</t>
  </si>
  <si>
    <t>　　　　中阳县玉洁污水处理厂提标改造工程费</t>
  </si>
  <si>
    <t>14112922049T100000121</t>
  </si>
  <si>
    <t>中阳县玉洁污水处理厂提标改造工程费</t>
  </si>
  <si>
    <t>目标1：根据县委会议纪要第51次、中阳县发展和改革局文件（中发改审字【2019】16号）要求,  本项目建成后可有效保证南川河水质，改善城市环境，促进经济的发展，产生间接的和潜在的经济效益和社会效益。保障中阳县玉洁污水处理厂提标改造工程的顺利进行。
目标2：工程于2019年8月开工建设,2020年6月竣工验收,运行正常.
目标3：提高污水厂处理工艺,保证出水指标达标.</t>
  </si>
  <si>
    <t>　　　　14112922049T200000123</t>
  </si>
  <si>
    <t>14112922049T100000128</t>
  </si>
  <si>
    <t>目标1：根据中农办法【2021】7号文件要求,对驻村工作队安排工作经费3万元／年.
目标2：驻村工作队需充分发挥县直单位驻村帮扶作用，切实为干部下乡提供有力保障，全面推动巩固脱贫攻坚成果有效衔接乡村振兴工作开展。
目标3：为了让驻村工作队员更好的开展驻村工作,本年度工作经费需及时支付.</t>
  </si>
  <si>
    <t>　　　　14112922049T200000126</t>
  </si>
  <si>
    <t>　　　　府东居委土地征用及地上附属物补偿费</t>
  </si>
  <si>
    <t>14112922049T100000126</t>
  </si>
  <si>
    <t>府东居委土地征用及地上附属物补偿费</t>
  </si>
  <si>
    <t>目标1：根据2020年县政府第67次常务会议纪要，2020年县政府第69次常务会议纪要要求,加快推进我县集中供热重点项目的建设，保障全县人民群众供热需求.
目标2：征收府东居委土地3.6亩用于乔家沟隔热站扩建项目.
目标3：该资金已于2020年支付,本年度转支出.</t>
  </si>
  <si>
    <t>　　　　14112922049T200000127</t>
  </si>
  <si>
    <t>　　　　武家庄镇环境整治工程</t>
  </si>
  <si>
    <t>14112922049T100000124</t>
  </si>
  <si>
    <t>(2020年暂付)武家庄镇环境整治工程</t>
  </si>
  <si>
    <t>目标1：2017年启动了城乡环境提升行动村庄整治，2017年完成大部分工作，2018年全部完工，并经过竣工验收。
目标2：项目的实施后明显改善全县所有村庄的村容村貌,营造良好的人居生活环境，为实施乡村振兴战略，建设美丽乡村奠定坚实基础。
目标3：该资金已于2020年支付,属暂付资金,现申请转支出.</t>
  </si>
  <si>
    <t>　　　　14112922049T200000128</t>
  </si>
  <si>
    <t>　　　　中阳县城规划区集中供热全覆盖工程前期费用</t>
  </si>
  <si>
    <t>14112922049T100000125</t>
  </si>
  <si>
    <t>中阳县城规划区集中供热全覆盖工程前期费用</t>
  </si>
  <si>
    <t>目标1：该项目完成后实现金罗镇沿川及县城范围内集中供热全部覆盖，实现冬季清洁取暖，进一步改善中阳县县城环境空气质量,营造良好的人居环境。项目于2020年3月13日立项，2020年11月份开工.
目标2：该项目新增一次供热 管网9535m，二次供热管网16080m，新建热力站9座、改造热力站1座及相关配套设施，安装智能控制阀6000户。该项目前期费用包括可研、清单及招标控制价、招标控制价财政预审、设计、勘界、防洪评价、勘察、设备价审核、电力设计、监理、单位管理费等.
目标3：该资金已于2020年暂付,本年度需转支出.</t>
  </si>
  <si>
    <t>　　049003</t>
  </si>
  <si>
    <t>　　[049003]中阳县城市管理服务中心</t>
  </si>
  <si>
    <t>　　　049003</t>
  </si>
  <si>
    <t>　　　[049003]中阳县城市管理服务中心</t>
  </si>
  <si>
    <t>　　　　14112922049T200000002</t>
  </si>
  <si>
    <t>　　　　“春节、元宵”两节城区亮化项目</t>
  </si>
  <si>
    <t>14112922049T100000002</t>
  </si>
  <si>
    <t>“春节、元宵”两节城区亮化</t>
  </si>
  <si>
    <t xml:space="preserve">目标1：营造祥和、喜庆节日氛围
目标2：充分展现人民群众幸福感和获得感
</t>
  </si>
  <si>
    <t>　　　　14112922049T200000051</t>
  </si>
  <si>
    <t>　　　　城区路灯改造项目款</t>
  </si>
  <si>
    <t>14112922049T100000087</t>
  </si>
  <si>
    <t>城区路灯改造项目款</t>
  </si>
  <si>
    <t>项目储备完成后，按照政府采购流程，签订合同，工程验收合格后支付工程款，提高居民夜间出行安全率。</t>
  </si>
  <si>
    <t>　　　　14112922049T200000052</t>
  </si>
  <si>
    <t>　　　　旧城区滨河公园护栏改造项目款</t>
  </si>
  <si>
    <t>14112922049T100000086</t>
  </si>
  <si>
    <t>旧城区滨河公园护栏改造项目款</t>
  </si>
  <si>
    <t>通过对人行道护栏和河畔护栏的改造，提高人民群众的出行安全。</t>
  </si>
  <si>
    <t>　　　　14112922049T200000055</t>
  </si>
  <si>
    <t>　　　　路灯维修费用</t>
  </si>
  <si>
    <t>14112922049T100000085</t>
  </si>
  <si>
    <t>路灯维修费用</t>
  </si>
  <si>
    <t>项目储备完成后，按照项目需求，签订合同，项目验收合格后，支付项目款，通过路灯改造的实施，提高广大市民的出行安全度。</t>
  </si>
  <si>
    <t>　　　　14112922049T200000056</t>
  </si>
  <si>
    <t>　　　　清产核资审计费用</t>
  </si>
  <si>
    <t>14112922049T100000084</t>
  </si>
  <si>
    <t>清产核资审计费用</t>
  </si>
  <si>
    <t>按照山西省会计师事务所服务收费标准、合同支付，确保提高资产的使用率。</t>
  </si>
  <si>
    <t>　　　　14112922049T200000057</t>
  </si>
  <si>
    <t>　　　　市政维护费</t>
  </si>
  <si>
    <t>14112922049T100000083</t>
  </si>
  <si>
    <t>市政维护费</t>
  </si>
  <si>
    <t>按照目前排查隐患，逐步有序实施，给市民营造一个优良的出行环境和舒适的休闲娱乐场所。</t>
  </si>
  <si>
    <t>　　　　14112922049T200000058</t>
  </si>
  <si>
    <t>　　　　新大桥路灯砸压车辆赔偿款</t>
  </si>
  <si>
    <t>14112922049T100000082</t>
  </si>
  <si>
    <t>新大桥路灯砸压车辆赔偿款</t>
  </si>
  <si>
    <t>资金到位，及时赔偿被砸压车辆损失，让受损群众满意。</t>
  </si>
  <si>
    <t>　　　　14112922049T200000059</t>
  </si>
  <si>
    <t>　　　　中阳县城区公共厕所改造和新建工程款</t>
  </si>
  <si>
    <t>14112922049T100000081</t>
  </si>
  <si>
    <t>中阳县城区公共厕所改造和新建工程款</t>
  </si>
  <si>
    <t>目前城区现有公厕22座，需改造5座，新建5座。增加公厕容积率，解决如厕难问题。</t>
  </si>
  <si>
    <t>　　　　14112922049T200000124</t>
  </si>
  <si>
    <t xml:space="preserve"> 充分发挥县直单位驻村帮扶作用，切实为干部下乡提供有力保障，全面推动巩固脱贫攻坚成果有效衔接乡村振兴工作开展。</t>
  </si>
  <si>
    <t>　　049004</t>
  </si>
  <si>
    <t>　　[049004]中阳县城市管理综合行政执法队</t>
  </si>
  <si>
    <t>　　　049004</t>
  </si>
  <si>
    <t>　　　[049004]中阳县城市管理综合行政执法队</t>
  </si>
  <si>
    <t>　　　　14112922049T200000053</t>
  </si>
  <si>
    <t>　　　　划设机动车位、非机动车位线费用</t>
  </si>
  <si>
    <t>14112922049T100000089</t>
  </si>
  <si>
    <t>划设机动车位、非机动车位线费用</t>
  </si>
  <si>
    <t>引导群众将机动车辆和非机动车辆在停车区域内整齐有序摆放。</t>
  </si>
  <si>
    <t>　　　　14112922049T200000054</t>
  </si>
  <si>
    <t>　　　　违章建筑物拆除费用</t>
  </si>
  <si>
    <t>14112922049T100000063</t>
  </si>
  <si>
    <t>违章建筑物拆除费用</t>
  </si>
  <si>
    <t>危房建筑完成拆除，消除安全隐患，保障附近居民人身安全</t>
  </si>
  <si>
    <t>　　049005</t>
  </si>
  <si>
    <t>　　[049005]中阳县城镇建设安置中心</t>
  </si>
  <si>
    <t>　　　049005</t>
  </si>
  <si>
    <t>　　　[049005]中阳县城镇建设安置中心</t>
  </si>
  <si>
    <t>　　　　14112922049T200000007</t>
  </si>
  <si>
    <t>　　　　(提前支付)建筑垃圾清运费用</t>
  </si>
  <si>
    <t>14112922049T100000003</t>
  </si>
  <si>
    <t>(提前)建筑垃圾清运费用</t>
  </si>
  <si>
    <t>全部完成桥坡底9＃楼区域、新建人民医院二期项目、野狐则沟区域范围内房屋共2.1万余平米的拆除及清运，完成房屋基础及石棱8572.92立方米清运。</t>
  </si>
  <si>
    <t>　　　　14112922049T200000110</t>
  </si>
  <si>
    <t>　　　　城北居委野狐则沟片区棚户区改造房屋征收拆迁补偿款</t>
  </si>
  <si>
    <t>14112922049T100000099</t>
  </si>
  <si>
    <t>城北居委野狐则沟片区棚户区改造房屋征收拆迁补偿款</t>
  </si>
  <si>
    <t>完成2020年暂付城北野狐则沟区域房屋征收拆迁补偿款项的转支出</t>
  </si>
  <si>
    <t>　　　　14112922049T200000111</t>
  </si>
  <si>
    <t>　　　　城内幼儿园改扩建项目拆迁补偿款</t>
  </si>
  <si>
    <t>14112922049T100000100</t>
  </si>
  <si>
    <t>城内幼儿园改扩建项目拆迁补偿款</t>
  </si>
  <si>
    <t>完成2020年城内幼儿园房屋征收拆迁项目暂付款转支出</t>
  </si>
  <si>
    <t>　　　　14112922049T200000112</t>
  </si>
  <si>
    <t>　　　　桥坡底9号楼区域拆迁补偿款</t>
  </si>
  <si>
    <t>14112922049T100000101</t>
  </si>
  <si>
    <t>桥坡底9号楼区域拆迁补偿费</t>
  </si>
  <si>
    <t>完成2020年暂付桥坡底9号楼区域房屋征收拆迁补偿款转列支出</t>
  </si>
  <si>
    <t>　　　　14112922049T200000114</t>
  </si>
  <si>
    <t>　　　　府南居委2004-2007年农民拆迁户临时过渡补助</t>
  </si>
  <si>
    <t>14112922049T100000103</t>
  </si>
  <si>
    <t>府南居委2004-2007年农民拆迁户临时过渡补助</t>
  </si>
  <si>
    <t>对府南居委2004-2007年原籍农民拆迁户因未抓选到安置商业用房而产生的临时过渡补助及时准确支付到位，做到不遗漏、不超付。</t>
  </si>
  <si>
    <t>　　　　14112922049T200000115</t>
  </si>
  <si>
    <t>　　　　两路两片区房屋征收临时过渡费</t>
  </si>
  <si>
    <t>14112922049T100000104</t>
  </si>
  <si>
    <t>两路两片区房屋征收临时过渡费</t>
  </si>
  <si>
    <t>对两路两片区区范围内的120余户拆迁户及时准确的支付过渡费，做到不遗漏、不超付。</t>
  </si>
  <si>
    <t>　　　　14112922049T200000116</t>
  </si>
  <si>
    <t>　　　　评估咨询费</t>
  </si>
  <si>
    <t>14112922049T100000105</t>
  </si>
  <si>
    <t>评估咨询费</t>
  </si>
  <si>
    <t>对已完成的桥坡底片区门面房的评估咨询费进行结算，并完成支付，做到业务量与实际完成量相符，结算金额以相关标准为依据，不超付。</t>
  </si>
  <si>
    <t>　　　　14112922049T200000117</t>
  </si>
  <si>
    <t>　　　　原飞跃电子厂拆迁补偿款</t>
  </si>
  <si>
    <t>14112922049T100000106</t>
  </si>
  <si>
    <t>原飞跃电子厂拆迁补偿款</t>
  </si>
  <si>
    <t>对2003年原滨河路扩建时拆除飞跃电子厂1间二层建筑84.84平米、5吨锅炉1台等拆迁未补偿事项进行货币补偿</t>
  </si>
  <si>
    <t>　　　　14112922049T200000118</t>
  </si>
  <si>
    <t>　　　　腾宇广场建设项目(二郎坪安置小区)拆迁安置款</t>
  </si>
  <si>
    <t>14112922049T100000111</t>
  </si>
  <si>
    <t>腾宇广场建设项目(二郎坪安置小区)拆迁安置款</t>
  </si>
  <si>
    <t>建成二郎坪拆迁安置小区（腾宇广场）安置房40套，商业用房40套，预计2022年底可交付使用，根据预算资金支付回购资金800万元。</t>
  </si>
  <si>
    <t>　　　　14112922049T200000119</t>
  </si>
  <si>
    <t>　　　　野狐则沟片区棚户区改造房屋征收拆迁补偿款</t>
  </si>
  <si>
    <t>14112922049T100000112</t>
  </si>
  <si>
    <t>野狐则沟片区棚户区改造房屋征收拆迁补偿款</t>
  </si>
  <si>
    <t>继续完成野狐沟区域剩余部分房屋征收拆迁工作，争取12户未签约户数全部完成搬迁拆除，推进野狐则沟棚户区改造项目。</t>
  </si>
  <si>
    <t>　　　　14112922049T200000120</t>
  </si>
  <si>
    <t>　　　　中阳县人民医院建设项目(含康复中心建设)拆迁补偿款</t>
  </si>
  <si>
    <t>14112922049T100000113</t>
  </si>
  <si>
    <t>中阳县人民医院建设项目(含康复中心建设)拆迁补偿款</t>
  </si>
  <si>
    <t>完成中阳县新建人民医院项目（二期）所涉范围内剩余未签协议7户的房屋征收拆迁工作，争取全部完成搬迁拆除，支付拆迁补偿费。</t>
  </si>
  <si>
    <t>　　　　14112922049T200000121</t>
  </si>
  <si>
    <t>　　　　桥坡底棚户区改造四期(9号楼)工程安置房回购资金</t>
  </si>
  <si>
    <t>14112922049T100000114</t>
  </si>
  <si>
    <t>桥坡底棚户区改造四期(9号楼)工程安置房回购资金</t>
  </si>
  <si>
    <t>开工建设9＃楼总建筑面积20554.9平米的安置房，预计2022年底完成总投资的90％，根据预算金额支付安置房回购资金500万元。</t>
  </si>
  <si>
    <t>　　　　14112922049T200000122</t>
  </si>
  <si>
    <t>　　　　城北居委二郎坪棚户区改造房屋征收临时过渡费</t>
  </si>
  <si>
    <t>14112922049T100000102</t>
  </si>
  <si>
    <t>城北居委二郎坪棚户区改造房屋征收临时过渡费</t>
  </si>
  <si>
    <t>对城北居委二郎坪棚户区改造房屋征收项目因安置房未交付使用而延期的170余户拆迁户发放临时过渡费</t>
  </si>
  <si>
    <t>　　049701</t>
  </si>
  <si>
    <t>　　[049701]中阳县房地产服务中心</t>
  </si>
  <si>
    <t>　　　049701</t>
  </si>
  <si>
    <t>　　　[049701]中阳县房地产服务中心</t>
  </si>
  <si>
    <t>　　　　14112922049T200000044</t>
  </si>
  <si>
    <t>　　　　2022年中阳县棚户区贷款本金及利息</t>
  </si>
  <si>
    <t>14112922049T100000041</t>
  </si>
  <si>
    <t>2022年中阳县棚户区贷款本金及利息</t>
  </si>
  <si>
    <t>按照合同约定，按时偿还本金及支付利息，避免逾期。</t>
  </si>
  <si>
    <t>按时偿还本金，支付利息，维持良好的社会信誉。</t>
  </si>
  <si>
    <t>　　　　14112922049T200000071</t>
  </si>
  <si>
    <t>　　　　中阳县桥坡底安置小区拆迁户物业减免费</t>
  </si>
  <si>
    <t>14112922049T100000042</t>
  </si>
  <si>
    <t>中阳县桥坡底安置小区拆迁户物业减免费</t>
  </si>
  <si>
    <t>完成对城北、北街两居委原籍农民和下岗职工被拆迁户的物业减免。</t>
  </si>
  <si>
    <t>完成应减免的拆迁户的物业管理费用，保障其切身利益，减轻其生活压力。</t>
  </si>
  <si>
    <t>　　　　14112922049T200000072</t>
  </si>
  <si>
    <t>　　　　桥坡底棚户区改造安置房回购款</t>
  </si>
  <si>
    <t>14112922049T100000050</t>
  </si>
  <si>
    <t>桥坡底棚户区改造安置房回购款</t>
  </si>
  <si>
    <t>促进我县保障性安居工程从整体上提升管理水平，确保保障性安居工程工作的顺利实施，有效的改善棚户区居民的居住条件、居住环境。</t>
  </si>
  <si>
    <t>　　　　14112922049T200000073</t>
  </si>
  <si>
    <t>　　　　惠民北区屋顶修缮工程款</t>
  </si>
  <si>
    <t>14112922049T100000043</t>
  </si>
  <si>
    <t>惠民北区屋顶修缮工程款</t>
  </si>
  <si>
    <t>对惠民北区房屋屋顶进行防水，保证居民可以正常生活。</t>
  </si>
  <si>
    <t xml:space="preserve">我中心把解决中低收入家庭住房困难作为首要任务，不断完善住房保障体系用于我县廉租房的维修管理，确保房屋及设施设备保持良好使用状态，有效改善我县中低收入家庭的住房条件和居住环境，保证承租户有良好的生活居住条件。   
</t>
  </si>
  <si>
    <t>　　　　14112922049T200000074</t>
  </si>
  <si>
    <t>　　　　中阳县尚家峪公租房工程项目前期费用</t>
  </si>
  <si>
    <t>14112922049T100000046</t>
  </si>
  <si>
    <t>中阳县尚家峪公租房工程项目前期费用</t>
  </si>
  <si>
    <t>有效完成公租房建设任务，解决部分家庭住房困难问题。</t>
  </si>
  <si>
    <t>贯彻落实项目前期工作，把握投资项目宏观社会经济环境，促进区域可持续发展战略提升。</t>
  </si>
  <si>
    <t>　　　　14112922049T200000075</t>
  </si>
  <si>
    <t>　　　　中阳县尚家峪公租房工程项目款</t>
  </si>
  <si>
    <t>14112922049T100000045</t>
  </si>
  <si>
    <t>中阳县尚家峪公租房工程项目款</t>
  </si>
  <si>
    <t>通过设计促进人居环境质量的提高和人与自然的和谐、人工设施与自然环境的协调，实现社会-经济-自认复合系统整体协调统一，推进公租房服务及管理升级，获得租户和社会认可。</t>
  </si>
  <si>
    <t>　　　　14112922049T200000125</t>
  </si>
  <si>
    <t>充分发挥县直单位包村帮扶作用，切实为下乡人员提供有力保障</t>
  </si>
  <si>
    <t>　　049702</t>
  </si>
  <si>
    <t>　　[049702]中阳县供热供气服务中心</t>
  </si>
  <si>
    <t>　　　049702</t>
  </si>
  <si>
    <t>　　　[049702]中阳县供热供气服务中心</t>
  </si>
  <si>
    <t>　　　　14112922049T200000077</t>
  </si>
  <si>
    <t>　　　　亚行还本付息</t>
  </si>
  <si>
    <t>14112922049T100000051</t>
  </si>
  <si>
    <t>亚行还本付息</t>
  </si>
  <si>
    <t>按照债权人付款通知单偿还本金及利息</t>
  </si>
  <si>
    <t>每年分两次按照债权人付款通知单偿还本金及利息</t>
  </si>
  <si>
    <t>　　　　14112922049T200000109</t>
  </si>
  <si>
    <t>　　　　苍湾居民赔偿</t>
  </si>
  <si>
    <t>14112922049T100000127</t>
  </si>
  <si>
    <t>苍湾居民赔偿</t>
  </si>
  <si>
    <t>化解社会矛盾,解决信访案件</t>
  </si>
  <si>
    <t>　054</t>
  </si>
  <si>
    <t>　[054]中阳县交通运输局</t>
  </si>
  <si>
    <t>　　054001</t>
  </si>
  <si>
    <t>　　[054001]中阳县交通运输局</t>
  </si>
  <si>
    <t>　　　054001</t>
  </si>
  <si>
    <t>　　　[054001]中阳县交通运输局</t>
  </si>
  <si>
    <t>　　　　14112922054T200000006</t>
  </si>
  <si>
    <t>　　　　客运发车场建设费用</t>
  </si>
  <si>
    <t>14112922054T100000027</t>
  </si>
  <si>
    <t>客运发车场建设费用</t>
  </si>
  <si>
    <t>中阳县交通运输局</t>
  </si>
  <si>
    <t xml:space="preserve">2021年已完成搬迁建设工作，需支付费用           
</t>
  </si>
  <si>
    <t>　　　　14112922054T200000007</t>
  </si>
  <si>
    <t>　　　　公交运营优免补贴资金</t>
  </si>
  <si>
    <t>14112922054T100000008</t>
  </si>
  <si>
    <t>公交运营优免补贴资金</t>
  </si>
  <si>
    <t xml:space="preserve">2022年完成项目建设       </t>
  </si>
  <si>
    <t xml:space="preserve">2022年完成项目建设           
</t>
  </si>
  <si>
    <t>　　　　14112922054T200000008</t>
  </si>
  <si>
    <t>　　　　交通运输综合行政执法装备费用</t>
  </si>
  <si>
    <t>14112922054T100000012</t>
  </si>
  <si>
    <t>交通运输综合行政执法装备费用</t>
  </si>
  <si>
    <t xml:space="preserve">确保行政执法制式服装顺利发放。    </t>
  </si>
  <si>
    <t xml:space="preserve">确保行政执法制式服装顺利发放。           
</t>
  </si>
  <si>
    <t>　　　　14112922054T200000009</t>
  </si>
  <si>
    <t>　　　　公路试验检测室建设相关费用</t>
  </si>
  <si>
    <t>14112922054T100000011</t>
  </si>
  <si>
    <t>公路试验检测室建设相关费用</t>
  </si>
  <si>
    <t>2022年完成支付公路试验检测室建设相关费用。</t>
  </si>
  <si>
    <t xml:space="preserve">2022年完成支付公路试验检测室建设相关费用。           
</t>
  </si>
  <si>
    <t>　　　　14112922054T200000010</t>
  </si>
  <si>
    <t>　　　　应急预案编制费用</t>
  </si>
  <si>
    <t>14112922054T100000016</t>
  </si>
  <si>
    <t>应急预案编制费用</t>
  </si>
  <si>
    <t>完成支付应急预案编制费用。</t>
  </si>
  <si>
    <t xml:space="preserve">完成支付应急预案编制费用。           
</t>
  </si>
  <si>
    <t>　　　　14112922054T200000011</t>
  </si>
  <si>
    <t>　　　　公路电子地图编制及数据库更新费用</t>
  </si>
  <si>
    <t>14112922054T100000010</t>
  </si>
  <si>
    <t>公路电子地图编制及数据库更新费用</t>
  </si>
  <si>
    <t>项目已开始实施，路况、统计工作已完成，路网地图正在调查现状并进行中，在5月底全部完成并交付使用。</t>
  </si>
  <si>
    <t xml:space="preserve">项目已开始实施，路况、统计工作已完成，路网地图正在调查现状并进行中，在5月底全部完成并交付使用。           
</t>
  </si>
  <si>
    <t>　　　　14112922054T200000012</t>
  </si>
  <si>
    <t>　　　　融雪剂费用</t>
  </si>
  <si>
    <t>14112922054T100000014</t>
  </si>
  <si>
    <t>融雪剂费用</t>
  </si>
  <si>
    <t>采购储备280吨融雪剂。      完成支付融雪剂费用。</t>
  </si>
  <si>
    <t xml:space="preserve">采购储备280吨融雪剂。      完成支付融雪剂费用。     
</t>
  </si>
  <si>
    <t>　　　　14112922054T200000014</t>
  </si>
  <si>
    <t>　　　　搬迁费用、办公设施设备购置费及水暖电费</t>
  </si>
  <si>
    <t>14112922054T100000007</t>
  </si>
  <si>
    <t>搬迁费用、办公设施设备购置费及水暖电费</t>
  </si>
  <si>
    <t>2022年完成支付搬迁费用、办公设施设备购置及水暖电费的费用。</t>
  </si>
  <si>
    <t xml:space="preserve">2022年完成支付搬迁费用、办公设施设备购置及水暖电费的费用。           
</t>
  </si>
  <si>
    <t>　　　　14112922054T200000015</t>
  </si>
  <si>
    <t>　　　　2021年木耳节道路整治资金</t>
  </si>
  <si>
    <t>14112922054T100000005</t>
  </si>
  <si>
    <t>2021年木耳节道路整治资金</t>
  </si>
  <si>
    <t>项目已于2021年7月完工，决算金额总计735682元，2022年按决算金额支付。</t>
  </si>
  <si>
    <t xml:space="preserve">项目已于2021年7月完工，决算金额总计735682元，2022年按决算金额支付。        
</t>
  </si>
  <si>
    <t>　　　　14112922054T200000016</t>
  </si>
  <si>
    <t>14112922054T100000003</t>
  </si>
  <si>
    <t xml:space="preserve">2022年底支付驻村工作队所需经费，保障驻村队工作的顺利开展。 </t>
  </si>
  <si>
    <t xml:space="preserve">2022年底支付驻村工作队所需经费，保障驻村队工作的顺利开展。     
</t>
  </si>
  <si>
    <t>　　　　14112922054T200000017</t>
  </si>
  <si>
    <t>　　　　中阳枝柯煤化工业铝系产业园区道路(二期)工程可研编制费用</t>
  </si>
  <si>
    <t>14112922054T100000022</t>
  </si>
  <si>
    <t>中阳枝柯煤化工业铝系产业园区道路(二期)工程可研编制费用</t>
  </si>
  <si>
    <t xml:space="preserve">2020年完成工程可行性研究报告编制。 </t>
  </si>
  <si>
    <t xml:space="preserve">2020年完成工程可行性研究报告编制。            
</t>
  </si>
  <si>
    <t>　　　　14112922054T200000018</t>
  </si>
  <si>
    <t>　　　　爱国卫生季道路交通组剩余费用</t>
  </si>
  <si>
    <t>14112922054T100000006</t>
  </si>
  <si>
    <t>爱国卫生季道路交通组剩余费用</t>
  </si>
  <si>
    <t>2020年爱国卫生季道路交通组工程已于2020年8月份全部完工，2022年支付剩余费用129.9715万元。</t>
  </si>
  <si>
    <t xml:space="preserve">：2020年爱国卫生季道路交通组工程已于2020年8月份全部完工，2022年支付剩余费用129.9715万元。     
</t>
  </si>
  <si>
    <t>　　　　14112922054T200000019</t>
  </si>
  <si>
    <t>　　　　批拨村道安防和“四好农村路”村通硬化路整治专项工程征地拆迁费用</t>
  </si>
  <si>
    <t>14112922054T100000013</t>
  </si>
  <si>
    <t>批拨村道安防和“四好农村路”村通硬化路整治专项工程征地拆迁费用</t>
  </si>
  <si>
    <t xml:space="preserve">2020年已完成征地拆迁工作，需支付占地补偿款。    </t>
  </si>
  <si>
    <t xml:space="preserve">2020年已完成征地拆迁工作，需支付占地补偿款。           
</t>
  </si>
  <si>
    <t>　　　　14112922054T200000020</t>
  </si>
  <si>
    <t>　　　　中阳县治超平台建设费用</t>
  </si>
  <si>
    <t>14112922054T100000028</t>
  </si>
  <si>
    <t>中阳县治超平台建设费用</t>
  </si>
  <si>
    <t>　　　　14112922054T200000021</t>
  </si>
  <si>
    <t>　　　　中科路恒工程设计有限公司技术咨询及勘察设计费</t>
  </si>
  <si>
    <t>14112922054T100000017</t>
  </si>
  <si>
    <t>中科路恒工程设计有限公司技术咨询及勘察设计费</t>
  </si>
  <si>
    <t>支付万吴公路勘察设计费余款20万元，中阳县县道中汾线枝柯中桥改建工程可行性研究报告费2万元。</t>
  </si>
  <si>
    <t xml:space="preserve">支付万吴公路勘察设计费余款20万元，中阳县县道中汾线枝柯中桥改建工程可行性研究报告费2万元。     
</t>
  </si>
  <si>
    <t>　　　　14112922054T200000022</t>
  </si>
  <si>
    <t>　　　　万吴线公路改建项目部分建设费用</t>
  </si>
  <si>
    <t>14112922054T100000009</t>
  </si>
  <si>
    <t>万吴线公路改建项目部分建设费用</t>
  </si>
  <si>
    <t xml:space="preserve">2021年底结算送审，2022年支付相关费用。       </t>
  </si>
  <si>
    <t xml:space="preserve">2021年底结算送审，2022年支付相关费用。           
</t>
  </si>
  <si>
    <t>　　　　14112922054T200000024</t>
  </si>
  <si>
    <t>　　　　尚家峪汽车站征地及地上苗木补偿款</t>
  </si>
  <si>
    <t>14112922054T100000015</t>
  </si>
  <si>
    <t>尚家峪汽车站征地及地上苗木补偿款</t>
  </si>
  <si>
    <t xml:space="preserve">实际征用土地41.35亩，1700元／亩／年，共计征地费70295元／年，目前共欠尚家峪居委两年的土地征用费共计140590元；苗木补偿款根据评估公司评估结果，一次性支付地上苗木补偿款66万元。两项费用共计80.0590万元。     </t>
  </si>
  <si>
    <t xml:space="preserve">实际征用土地41.35亩，1700元／亩／年，共计征地费70295元／年，目前共欠尚家峪居委两年的土地征用费共计140590元；苗木补偿款根据评估公司评估结果，一次性支付地上苗木补偿款66万元。两项费用共计80.0590万元。           
</t>
  </si>
  <si>
    <t>　　　　14112922054T200000025</t>
  </si>
  <si>
    <t>　　　　中阳县高质量建设“四好农村路”村通硬化路整治专项工程及中阳县2018年村道安全生命防护工程检测费</t>
  </si>
  <si>
    <t>14112922054T100000019</t>
  </si>
  <si>
    <t>中阳县高质量建设“四好农村路”村通硬化路整治专项工程及中阳县2018年村道安全生命防护工程检测费</t>
  </si>
  <si>
    <t>“四好农村路”村通硬化路整治专项工程项目已基本完成，2018年村道安全生命防护工程已开工建设，2022年计划完成剩余扫尾工程，交工验收结算并送审，提前支付剩余费用</t>
  </si>
  <si>
    <t xml:space="preserve">“四好农村路”村通硬化路整治专项工程项目已基本完成，2018年村道安全生命防护工程已开工建设，2022年计划完成剩余扫尾工程，交工验收结算并送审，提前支付剩余费用。           
</t>
  </si>
  <si>
    <t>　　　　14112922054T200000026</t>
  </si>
  <si>
    <t>　　　　中阳县高质量建设“四好农村路”村通硬化路整治专项工程剩余建设费用</t>
  </si>
  <si>
    <t>14112922054T100000024</t>
  </si>
  <si>
    <t>中阳县高质量建设“四好农村路”村通硬化路整治专项工程剩余建设费用</t>
  </si>
  <si>
    <t>完成剩余工程量，支付剩余费用。</t>
  </si>
  <si>
    <t xml:space="preserve">完成剩余工程量，支付剩余费用。     
</t>
  </si>
  <si>
    <t>　　　　14112922054T200000027</t>
  </si>
  <si>
    <t>　　　　中阳县旅游公路建设项目款</t>
  </si>
  <si>
    <t>14112922054T100000021</t>
  </si>
  <si>
    <t>中阳县旅游公路建设项目款</t>
  </si>
  <si>
    <t xml:space="preserve">2022年完成前期建设工程     </t>
  </si>
  <si>
    <t xml:space="preserve">2022年完成前期建设工程           
</t>
  </si>
  <si>
    <t>　　　　14112922054T200000028</t>
  </si>
  <si>
    <t>　　　　中阳县旅游公路建设项目款.</t>
  </si>
  <si>
    <t>14112922054T100000026</t>
  </si>
  <si>
    <t>完成前期建设工程，为改善县乡道现状做好基础工作。</t>
  </si>
  <si>
    <t xml:space="preserve">完成前期建设工程，为改善县乡道现状做好基础工作。     
</t>
  </si>
  <si>
    <t>　　　　14112922054T200000029</t>
  </si>
  <si>
    <t>　　　　中阳县武家庄镇塔上-刘家庄道路改建工程剩余工程款</t>
  </si>
  <si>
    <t>14112922054T100000025</t>
  </si>
  <si>
    <t>中阳县武家庄镇塔上-刘家庄道路改建工程剩余工程款</t>
  </si>
  <si>
    <t>通过改建以此提高农村道路的通行能力，优化区域交通运输网络，满足经济社会发展需要，解决农村发展的交通瓶颈，实现交通基础设施和交通服务均等化。</t>
  </si>
  <si>
    <t xml:space="preserve">通过改建以此提高农村道路的通行能力，优化区域交通运输网络，满足经济社会发展需要，解决农村发展的交通瓶颈，实现交通基础设施和交通服务均等化。      
</t>
  </si>
  <si>
    <t>　　　　14112922054T200000030</t>
  </si>
  <si>
    <t>　　　　中阳县高质量建设“四好农村路”村通硬化路整治专项工程及中阳县2018年村道安全生命防护工程监理费</t>
  </si>
  <si>
    <t>14112922054T100000018</t>
  </si>
  <si>
    <t>中阳县高质量建设“四好农村路”村通硬化路整治专项工程及中阳县2018年村道安全生命防护工程监理费</t>
  </si>
  <si>
    <t xml:space="preserve">“四好农村路”村通硬化路整治专项工程项目已基本完成，2018年村道安全生命防护工程已开工建设，2022年计划完成剩余扫尾工程，交工验收结算并送审，提前支付剩余费用。   </t>
  </si>
  <si>
    <t>　　　　14112922054T200000031</t>
  </si>
  <si>
    <t>　　　　2018年村道安防工程剩余建设费用</t>
  </si>
  <si>
    <t>14112922054T100000023</t>
  </si>
  <si>
    <t>2018年村道安防工程剩余建设费用</t>
  </si>
  <si>
    <t xml:space="preserve">保障居民的正常安全出行。 </t>
  </si>
  <si>
    <t xml:space="preserve">保障居民的正常安全出行。     
</t>
  </si>
  <si>
    <t>　　　　14112922054T200000032</t>
  </si>
  <si>
    <t>　　　　2018年村道安防工程剩余建设费</t>
  </si>
  <si>
    <t>14112922054T100000004</t>
  </si>
  <si>
    <t xml:space="preserve">   保障居民的正常安全出行    </t>
  </si>
  <si>
    <t xml:space="preserve">   保障居民的正常安全出行     
</t>
  </si>
  <si>
    <t>　　　　14112922054T200000033</t>
  </si>
  <si>
    <t>　　　　公交站点配套设施建设及停靠站点划线资金</t>
  </si>
  <si>
    <t>14112922054T100000029</t>
  </si>
  <si>
    <t>公交站点配套设施建设及停靠站点划线资金</t>
  </si>
  <si>
    <t xml:space="preserve">2022年完成项目建设 </t>
  </si>
  <si>
    <t>　　　　14112922054T200000034</t>
  </si>
  <si>
    <t>　　　　中阳县离隰高速连接线建设补助资金</t>
  </si>
  <si>
    <t>14112922054T100000020</t>
  </si>
  <si>
    <t>中阳县离隰高速连接线建设补助资金</t>
  </si>
  <si>
    <t>2022年7月1日前拨付到位</t>
  </si>
  <si>
    <t xml:space="preserve">2022年7月1日前拨付到位。           
</t>
  </si>
  <si>
    <t>　　　　14112922054T200000035</t>
  </si>
  <si>
    <t>　　　　西山循环公路武家庄-岳家山、暖泉-沙塘公路工程建设资金</t>
  </si>
  <si>
    <t>14112922054T100000030</t>
  </si>
  <si>
    <t>工程款</t>
  </si>
  <si>
    <t xml:space="preserve">2022年12月31日前完成支付 </t>
  </si>
  <si>
    <t xml:space="preserve">2022年12月31日前完成对西山循环公路武家庄-岳家山、暖泉-沙塘公路工程建设资金借款偿还。   
</t>
  </si>
  <si>
    <t>　059</t>
  </si>
  <si>
    <t>　[059]中阳县自然资源局</t>
  </si>
  <si>
    <t>　　059001</t>
  </si>
  <si>
    <t>　　[059001]中阳县自然资源局</t>
  </si>
  <si>
    <t>　　　059001</t>
  </si>
  <si>
    <t>　　　[059001]中阳县自然资源局</t>
  </si>
  <si>
    <t>　　　　14112922059T200000001</t>
  </si>
  <si>
    <t>　　　　智慧监管平台县级2022年度服务费</t>
  </si>
  <si>
    <t>14112922059T100000002</t>
  </si>
  <si>
    <t>智慧监管平台县级2022年度服务费</t>
  </si>
  <si>
    <t>中阳县自然资源局</t>
  </si>
  <si>
    <t>通过建设应用自然资源智慧管理平台，提高全市自然资源科技执法水平，将违法行为“发现在初始、解决在萌芽”，从而减少违法占地、违法采矿等行为，保护生态环境。</t>
  </si>
  <si>
    <t>　　　　14112922059T200000008</t>
  </si>
  <si>
    <t>　　　　易地扶贫搬迁城乡建设用地增减挂钩土地复垦费</t>
  </si>
  <si>
    <t>14112922059T100000027</t>
  </si>
  <si>
    <t>易地扶贫搬迁城乡建设用地增减挂钩土地复垦费</t>
  </si>
  <si>
    <t>复垦规模40.81公顷，新增耕地30.6237公顷，实现我县建设用地增减挂钩节约利用指标增加，2022.11完成验收任务</t>
  </si>
  <si>
    <t>　　　　14112922059T200000009</t>
  </si>
  <si>
    <t>　　　　中阳县乡级国土空间规划经费</t>
  </si>
  <si>
    <t>14112922059T100000039</t>
  </si>
  <si>
    <t>中阳县乡级国土空间规划经费</t>
  </si>
  <si>
    <t xml:space="preserve">目标1：完成底图制作
目标2：内业外业相结合，充分吸收主管单位意见建议
目标3：意见征询、论证、听证
目标4：上报评审并修改编制最终成果。“  
</t>
  </si>
  <si>
    <t>　　　　14112922059T200000010</t>
  </si>
  <si>
    <t>　　　　实用性村庄规划经费</t>
  </si>
  <si>
    <t>14112922059T100000037</t>
  </si>
  <si>
    <t>实用性村庄规划经费</t>
  </si>
  <si>
    <t xml:space="preserve">完成18个条件成熟的村庄规划的编制任务,推动新农村建设  
</t>
  </si>
  <si>
    <t>　　　　14112922059T200000011</t>
  </si>
  <si>
    <t>　　　　中阳县第四轮矿产资源规划(2021-2025年)编制费用</t>
  </si>
  <si>
    <t>14112922059T100000036</t>
  </si>
  <si>
    <t>中阳县第四轮矿产资源规划(2021-2025年)编制费用</t>
  </si>
  <si>
    <t>完成全县矿产资源总体规划，为优化我县矿产资源勘查开发保护布局，科学合理引导矿业权投放，促进矿产资源高效利用和有效保护，提升矿产资源对国民经济和社会发展的保障能力，对经济社会可持续发展的保障能力具有重要意义
。</t>
  </si>
  <si>
    <t>　　　　14112922059T200000012</t>
  </si>
  <si>
    <t>　　　　中阳县农村乱占耕地建房技术服务费</t>
  </si>
  <si>
    <t>14112922059T100000043</t>
  </si>
  <si>
    <t>中阳县农村乱占耕地建房技术服务费</t>
  </si>
  <si>
    <t>目标：通过开展全县农村乱占耕地建房问题摸排工作，摸清农村乱占耕地数量、类型、面积等情况和底数，为分步整治、分类处置存量问题奠定基础，为重点整治强占多占、非法出售等恶意占用耕地建房行为和保障农民合理的住房需求提供基础依据，从而达到严格规范履职、严守耕地红线的目的</t>
  </si>
  <si>
    <t xml:space="preserve">目标：通过开展全县农村乱占耕地建房问题摸排工作，摸清农村乱占耕地数量、类型、面积等情况和底数，为分步整治、分类处置存量问题奠定基础，为重点整治强占多占、非法出售等恶意占用耕地建房行为和保障农民合理的住房需求提供基础依据，从而达到严格规范履职、严守耕地红线的目的。  
</t>
  </si>
  <si>
    <t>　　　　14112922059T200000013</t>
  </si>
  <si>
    <t>　　　　编制中阳县土地整治规划(2021-2025年)费用</t>
  </si>
  <si>
    <t>14112922059T100000040</t>
  </si>
  <si>
    <t>编制中阳县土地整治规划(2021-2025年)费用</t>
  </si>
  <si>
    <t>2022年内完成我县“十四五”土地整治规划,推动全县土地整治工作的开展，鼓励土地权利人自筹资金和其他民间资本参与土地整治活动</t>
  </si>
  <si>
    <t>　　　　14112922059T200000014</t>
  </si>
  <si>
    <t>　　　　城镇低效用地再开发规划成果更新技术服务费</t>
  </si>
  <si>
    <t>14112922059T100000035</t>
  </si>
  <si>
    <t>城镇低效用地再开发规划成果更新技术服务费</t>
  </si>
  <si>
    <t>充分利用三调成果将我县城镇范围内的低效用地再开发规划成果全部更新</t>
  </si>
  <si>
    <t>　　　　14112922059T200000015</t>
  </si>
  <si>
    <t>　　　　中阳县2022年耕地卫片监督技术服务费</t>
  </si>
  <si>
    <t>14112922059T100000046</t>
  </si>
  <si>
    <t>中阳县2022年耕地卫片监督技术服务费</t>
  </si>
  <si>
    <t>对2022年下发的疑似问题图斑，组织内外业核查和合法性判定，重点对耕地变为林地、园地、草地以及设施农业用地、建设占用等非耕地情况进行核实，通过国土调查云，执法综合监管平台进行拍照举证，有问题及时予以制止并组织整改</t>
  </si>
  <si>
    <t>　　　　14112922059T200000016</t>
  </si>
  <si>
    <t>　　　　土地征收成片开发方案费用</t>
  </si>
  <si>
    <t>14112922059T100000006</t>
  </si>
  <si>
    <t>土地征收成片开发方案费用</t>
  </si>
  <si>
    <t xml:space="preserve">为了确定土地征收成片开发范围内基础设施、公共服务设施以及其他公益性用地落地编制土地成片开发方案 </t>
  </si>
  <si>
    <t xml:space="preserve">为了确定土地征收成片开发范围内基础设施、公共服务设施以及其他公益性用地落地编制土地成片开发方案  </t>
  </si>
  <si>
    <t>　　　　14112922059T200000017</t>
  </si>
  <si>
    <t>14112922059T100000034</t>
  </si>
  <si>
    <t>资金及时到位，按照规定支出</t>
  </si>
  <si>
    <t>　　　　14112922059T200000018</t>
  </si>
  <si>
    <t>　　　　中阳县集体农用地基准地价制定项目技术服务费</t>
  </si>
  <si>
    <t>14112922059T100000045</t>
  </si>
  <si>
    <t>中阳县集体农用地基准地价制定项目技术服务费</t>
  </si>
  <si>
    <t>目标1：完成底图制作
目标2：内业外业相结合，充分吸收主管单位意见建议
目标3：意见征询、论证、听证
目标4：上报评审并修改编制最终成果。</t>
  </si>
  <si>
    <t>　　　　14112922059T200000019</t>
  </si>
  <si>
    <t>　　　　地质灾害防治工作技术服务费</t>
  </si>
  <si>
    <t>14112922059T100000010</t>
  </si>
  <si>
    <t>地质灾害防治工作技术服务费</t>
  </si>
  <si>
    <t xml:space="preserve">      为我县地质灾害防治提供技术支撑、宣传培训、汛期物资、设备等资金保证，达到全县地质灾害防治安全目的</t>
  </si>
  <si>
    <t xml:space="preserve">         为我县地质灾害防治提供技术支撑、宣传培训、汛期物资、设备等资金保证，达到全县地质灾害防治安全目的  </t>
  </si>
  <si>
    <t>　　　　14112922059T200000020</t>
  </si>
  <si>
    <t>　　　　中阳县武家庄新村、下枣林乡中岳线460县道路边崩塌、宁乡镇邢家岭崩塌等3处地质灾害隐患点治理费</t>
  </si>
  <si>
    <t>14112922059T100000022</t>
  </si>
  <si>
    <t>中阳县武家庄新村、下枣林乡中岳线460县道路边崩塌、宁乡镇邢家岭崩塌等3处地质灾害隐患点治理费</t>
  </si>
  <si>
    <t xml:space="preserve">         为达到全县地质灾害防治安全目的，在本年度期内完成武家庄新村等3处隐患点治理 </t>
  </si>
  <si>
    <t>　　　　14112922059T200000021</t>
  </si>
  <si>
    <t>　　　　退省级中阳县张子山乡等四乡镇七个片区土地开发项目前期费</t>
  </si>
  <si>
    <t>14112922059T100000028</t>
  </si>
  <si>
    <t>退省级中阳县张子山乡等四乡镇七个片区土地开发项目前期费</t>
  </si>
  <si>
    <t xml:space="preserve">撤销省级耕地开发项目前期费用（山西同顺科技信息咨询有限公司） </t>
  </si>
  <si>
    <t>　　　　14112922059T200000022</t>
  </si>
  <si>
    <t>　　　　土地征收成片开发方案编制费用</t>
  </si>
  <si>
    <t>14112922059T100000041</t>
  </si>
  <si>
    <t>土地征收成片开发方案编制费用</t>
  </si>
  <si>
    <t xml:space="preserve">为了确定土地征收成片开发范围内基础设施、公共服务设施以及其他公益性用地落地编制土地成片开发方案 
</t>
  </si>
  <si>
    <t>　　　　14112922059T200000023</t>
  </si>
  <si>
    <t>　　　　中阳县2022年设施农业用地上图入库技术服务费</t>
  </si>
  <si>
    <t>14112922059T100000044</t>
  </si>
  <si>
    <t>中阳县2022年设施农业用地上图入库技术服务费</t>
  </si>
  <si>
    <t xml:space="preserve">以省级落实4号文件具体实施办法明确的设施农业用地范围为准，包括作物种植、畜禽养殖、水产养殖等用地情形。其中，直接利用耕地耕作层或其他农用地表层土壤进行农业生产的普通塑料大棚、下挖覆土式大棚、普通日光温室和非硬化的养殖坑塘用地可不纳入上图入库范围，但配建的耳房、看护房、管理房等应纳入上图入库范围。 </t>
  </si>
  <si>
    <t xml:space="preserve">以省级落实4号文件具体实施办法明确的设施农业用地范围为准，包括作物种植、畜禽养殖、水产养殖等用地情形。其中，直接利用耕地耕作层或其他农用地表层土壤进行农业生产的普通塑料大棚、下挖覆土式大棚、普通日光温室和非硬化的养殖坑塘用地可不纳入上图入库范围，但配建的耳房、看护房、管理房等应纳入上图入库范围。  
</t>
  </si>
  <si>
    <t>　　　　14112922059T200000024</t>
  </si>
  <si>
    <t>　　　　中阳县国土空间规划技术服务费</t>
  </si>
  <si>
    <t>14112922059T100000038</t>
  </si>
  <si>
    <t>中阳县国土空间规划技术服务费</t>
  </si>
  <si>
    <t>目标：1：2020年、2021年已形成了现状评估初稿、完成村庄布点，城市体检评估报告，国土空间规划文本的初稿目标；  
 2：2022年编制完成国土空间规划文本和各类专题的研究及各项数据库建设。</t>
  </si>
  <si>
    <t xml:space="preserve">目标：1：2020年、2021年已形成了现状评估初稿、完成村庄布点，城市体检评估报告，国土空间规划文本的初稿目标；  
 2：2022年编制完成国土空间规划文本和各类专题的研究及各项数据库建设。
“  </t>
  </si>
  <si>
    <t>　　　　14112922059T200000025</t>
  </si>
  <si>
    <t>　　　　中阳县房屋产权登记确权颁证清零行动工作信息化建设经费</t>
  </si>
  <si>
    <t>14112922059T100000051</t>
  </si>
  <si>
    <t>中阳县房屋产权登记确权颁证清零行动工作信息化建设经费</t>
  </si>
  <si>
    <t>目标1：完成流程对接改造
目标2：上线电子证照系统、开通网上缴费、推进信息共享、开通邮政双向寄递等服务
目标3：实现“网上办事”“手机办事”“自助办事”“智能办事”</t>
  </si>
  <si>
    <t>　　　　14112922059T200000026</t>
  </si>
  <si>
    <t>　　　　中阳县房屋产权登记确权颁证清零行动楼盘测绘项目技术服务费</t>
  </si>
  <si>
    <t>14112922059T100000054</t>
  </si>
  <si>
    <t>中阳县房屋产权登记确权颁证清零行动楼盘测绘项目技术服务费</t>
  </si>
  <si>
    <t>目标1：完成纳入清零行动中历史遗留问题6251套房屋的外业测绘。。
目标2：形成不动产测绘成果（包括不动产测绘报告、宗地图、房产分户图、楼盘表）“</t>
  </si>
  <si>
    <t>　　　　14112922059T200000027</t>
  </si>
  <si>
    <t>　　　　中阳县2022年耕地资源质量分类更新与监测技术服务费</t>
  </si>
  <si>
    <t>14112922059T100000048</t>
  </si>
  <si>
    <t>中阳县2022年耕地资源质量分类更新与监测技术服务费</t>
  </si>
  <si>
    <t xml:space="preserve">对年度内新增和减少耕地、二级地类发生变化耕地、新增和减少可恢复的农用地和恢复属性发生变化的农用地，以及通过土地整治、高标准农田建设等项目实施质量发生变化的耕地和可恢复的农用地开展指标赋值评定，更新耕地资源质量分类数据库。全县选取100个左右的监测样点开展年度监测工作，对监测样点的土壤取样化验，建立样点监测数据库，分析全县耕地质量的变化情况。  
</t>
  </si>
  <si>
    <t>　　　　14112922059T200000028</t>
  </si>
  <si>
    <t>　　　　中阳县2022年土地变更调查与遥感监测技术服务费</t>
  </si>
  <si>
    <t>14112922059T100000053</t>
  </si>
  <si>
    <t>中阳县2022年土地变更调查与遥感监测技术服务费</t>
  </si>
  <si>
    <t>全面掌握中阳县2022年土地利用变化情况，及时更新各级土地调查数据库和国土资源综合信息监管平台，保持土地调查数据的现势性，实现国土资源“以图管地”科学监管的目标，满足国土资源“一张图”建设的需要，为国土资源“批、供、用、补、查”日常管理及经济社会发展提供基础资料</t>
  </si>
  <si>
    <t>　　　　14112922059T200000029</t>
  </si>
  <si>
    <t>　　　　中阳县集体建设用地基准地价制定项目技术服务费</t>
  </si>
  <si>
    <t>14112922059T100000049</t>
  </si>
  <si>
    <t>中阳县集体建设用地基准地价制定项目技术服务费</t>
  </si>
  <si>
    <t>“目标1：完成底图制作
目标2：内业外业相结合，充分吸收主管单位意见建议
目标3：意见征询、论证、听证
目标4：上报评审并修改编制最终成果</t>
  </si>
  <si>
    <t xml:space="preserve">“目标1：完成底图制作
目标2：内业外业相结合，充分吸收主管单位意见建议
目标3：意见征询、论证、听证
目标4：上报评审并修改编制最终成果。“ </t>
  </si>
  <si>
    <t>　　　　14112922059T200000030</t>
  </si>
  <si>
    <t>　　　　中阳县农村宅基地和集体建设用地房地一体确权登记发证工作经费</t>
  </si>
  <si>
    <t>14112922059T100000050</t>
  </si>
  <si>
    <t>中阳县农村宅基地和集体建设用地房地一体确权登记发证工作经费</t>
  </si>
  <si>
    <t xml:space="preserve">2022年底前，完成测绘、补充调查工作，达到了全县农村宅基地和集体建设用地登记发证基本实现“应登尽登”“应发尽发”，农村不动产登记数据基本完成，初步实现数据汇交，农村不动产登记纳入日常业务。 </t>
  </si>
  <si>
    <t xml:space="preserve">2022年底前，完成测绘、补充调查工作，达到了全县农村宅基地和集体建设用地登记发证基本实现“应登尽登”“应发尽发”，农村不动产登记数据基本完成，初步实现数据汇交，农村不动产登记纳入日常业务。  </t>
  </si>
  <si>
    <t>　　　　14112922059T200000031</t>
  </si>
  <si>
    <t>　　　　土地征收费用</t>
  </si>
  <si>
    <t>14112922059T100000026</t>
  </si>
  <si>
    <t>土地征收费用</t>
  </si>
  <si>
    <t>保障省、市、县重点项目的落地，确保县域经济的发展，保护失地农民的合法权益</t>
  </si>
  <si>
    <t>　　　　14112922059T200000032</t>
  </si>
  <si>
    <t>　　　　土地征收费用2</t>
  </si>
  <si>
    <t>14112922059T100000025</t>
  </si>
  <si>
    <t>　　　　14112922059T200000033</t>
  </si>
  <si>
    <t>　　　　中阳县自然资源评价评估(标定地价)技术服务费</t>
  </si>
  <si>
    <t>14112922059T100000047</t>
  </si>
  <si>
    <t>中阳县自然资源评价评估(标定地价)技术服务费</t>
  </si>
  <si>
    <t>“目标1：完成标定区域底图制作
目标2：内业外业相结合，充分吸收主管单位意见建议，划定标定区域
目标3：挑选标准宗地并进行评估
目标4：上报评审并修改编制最终成果。“</t>
  </si>
  <si>
    <t>　　　　14112922059T200000034</t>
  </si>
  <si>
    <t>　　　　中阳县2022年耕地"进出平衡"总体方案编制服务费</t>
  </si>
  <si>
    <t>14112922059T100000052</t>
  </si>
  <si>
    <t>中阳县2022年耕地"进出平衡"总体方案编制服务费</t>
  </si>
  <si>
    <t>除国家安排的生态退耕、自然灾害损毁难以复耕、河湖水面自然扩大造成耕地永久淹没外,耕地转为林地、草地、园地等其他农用地及农业设施建设用地的,通过统筹林地、草地、园地等其他农用地及农业设施建设用地整治为耕地等方式,补足同等数量、质量的可以长期稳定利用的耕地</t>
  </si>
  <si>
    <t>　　　　14112922059T200000035</t>
  </si>
  <si>
    <t>14112922059T100000055</t>
  </si>
  <si>
    <t>充分认识学习培训的重大意义，通过学习，用理论指导实践，达到对自然资源业务、法律法规知识的融会贯通、灵活运用，用学习的成效，制定规范的业务管理制度，树立自然资源管理新标杆。</t>
  </si>
  <si>
    <t xml:space="preserve">充分认识学习培训的重大意义，通过学习，用理论指导实践，达到对自然资源业务、法律法规知识的融会贯通、灵活运用，用学习的成效，制定规范的业务管理制度，树立自然资源管理新标杆。  </t>
  </si>
  <si>
    <t>　956</t>
  </si>
  <si>
    <t>　[956]吕梁市生态环境局中阳分局</t>
  </si>
  <si>
    <t>　　956001</t>
  </si>
  <si>
    <t>　　[956001]吕梁市生态环境局中阳分局</t>
  </si>
  <si>
    <t>　　　956001</t>
  </si>
  <si>
    <t>　　　[956001]吕梁市生态环境局中阳分局</t>
  </si>
  <si>
    <t>　　　　14112922956T200000001</t>
  </si>
  <si>
    <t>　　　　北坡移民小区生活污水处理项目</t>
  </si>
  <si>
    <t>14112922956T100000001</t>
  </si>
  <si>
    <t>北坡移民小区生活污水处理项目</t>
  </si>
  <si>
    <t>吕梁市生态环境局中阳分局</t>
  </si>
  <si>
    <t>根据工程结算审定金额，及时支付尾款，解决遗留问题</t>
  </si>
  <si>
    <t>　　　　14112922956T200000002</t>
  </si>
  <si>
    <t>　　　　陈家湾水库、饮用水源地、划分技术报告编制费</t>
  </si>
  <si>
    <t>14112922956T100000006</t>
  </si>
  <si>
    <t>陈家湾水库、饮用水源地、划分技术报告编制费</t>
  </si>
  <si>
    <t>为县城居民饮水提供水源保障与安全</t>
  </si>
  <si>
    <t>　　　　14112922956T200000003</t>
  </si>
  <si>
    <t>　　　　中阳县空气质量自动监测建设项目可行性报告编制费用</t>
  </si>
  <si>
    <t>14112922956T100000007</t>
  </si>
  <si>
    <t>中阳县空气质量自动监测建设项目可行性报告编制费用</t>
  </si>
  <si>
    <t>通过城市空气质量自动监测系统项目的建设，能获得瞬时的、连续的、准确的大气污染信息，从而提高了监测数据的时效性、准确性和可比性，可以大大提高环境质量监测数据的质量和水平，为政府和管理部门在实现经济可持续发展的科学决策时提供长期的、系统的基础数据，提供可靠的技术支持。</t>
  </si>
  <si>
    <t>　　　　14112922956T200000004</t>
  </si>
  <si>
    <t>　　　　暖泉核心区污水处理项目款</t>
  </si>
  <si>
    <t>14112922956T100000009</t>
  </si>
  <si>
    <t>暖泉核心区污水处理项目款</t>
  </si>
  <si>
    <t>工程2020年6月已完工，施工单位2021年1月15日前完成结算，集中处理生活污水，改善暖泉河水质,提交财政审定完成后支付剩余款项。</t>
  </si>
  <si>
    <t>　　　　14112922956T200000005</t>
  </si>
  <si>
    <t>　　　　“十四五”环保规划和“两山七河一流域"专项规划编制费</t>
  </si>
  <si>
    <t>14112922956T100000005</t>
  </si>
  <si>
    <t>“十四五”环保规划和“两山七河一流域"专项规划编制费</t>
  </si>
  <si>
    <t>目标1：按照生态环境部和省政府“十四五”规划编制总体要求，如期完成两个规划编制任务。
目标2：作出“十三五”相关工作总结
目标3：统筹谋划经济发展、生态修复、污染治理、生态文明建设等工作，规划生态保护和污染防治的目标、任务、保障措施等</t>
  </si>
  <si>
    <t>　　　　14112922956T200000006</t>
  </si>
  <si>
    <t>　　　　中钢污水备用水池添加水处理剂费用</t>
  </si>
  <si>
    <t>14112922956T100000003</t>
  </si>
  <si>
    <t>中钢污水备用水池添加水处理剂费用</t>
  </si>
  <si>
    <t>改善南川河水环境质量，及时支付</t>
  </si>
  <si>
    <t>　　　　14112922956T200000007</t>
  </si>
  <si>
    <t>　　　　金罗镇空气质量自动监测站建设费</t>
  </si>
  <si>
    <t>14112922956T100000002</t>
  </si>
  <si>
    <t>金罗镇空气质量自动监测站建设费</t>
  </si>
  <si>
    <t>在中阳县金罗镇安装环境空气质量自动监测系统，为打赢蓝天保卫战提供坚实技术支撑</t>
  </si>
  <si>
    <t>　　　　14112922956T200000008</t>
  </si>
  <si>
    <t>　　　　中阳县南川河水质监测系统建设项目可行性报告编制费用</t>
  </si>
  <si>
    <t>14112922956T100000008</t>
  </si>
  <si>
    <t>中阳县南川河水质监测系统建设项目可行性报告编制费用</t>
  </si>
  <si>
    <t>通过水质自动监测系统项目的建设，能获得瞬时的、连续的、准确的水污染信息，从而提高了监测数据的时效性、准确性和可比性，可以大大提高环境质量监测数据的质量和水平，为政府和管理部门在实现经济可持续发展的科学决策时提供长期的、系统的基础数据，提供可靠的技术支持。</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</si>
</sst>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_(&quot;$&quot;* \(#,##0.00\);_(&quot;$&quot;* &quot;-&quot;??_);_(@_)"/>
    <numFmt numFmtId="177" formatCode="_(* #,##0.00_);_(* \(#,##0.00\);_(* &quot;-&quot;??_);_(@_)"/>
    <numFmt numFmtId="178" formatCode="_(&quot;$&quot;* #,##0_);_(&quot;$&quot;* \(#,##0\);_(&quot;$&quot;* &quot;-&quot;_);_(@_)"/>
    <numFmt numFmtId="179" formatCode="_(* #,##0_);_(* \(#,##0\);_(* &quot;-&quot;_);_(@_)"/>
    <numFmt numFmtId="180" formatCode="#,##0_ "/>
    <numFmt numFmtId="181" formatCode="0_ "/>
    <numFmt numFmtId="182" formatCode="#,##0.00_ "/>
    <numFmt numFmtId="183" formatCode="#,##0.00_ ;\-#,##0.00;;"/>
    <numFmt numFmtId="184" formatCode="#,##0.00;[Red]#,##0.0"/>
    <numFmt numFmtId="185" formatCode="0.00_ "/>
  </numFmts>
  <fonts count="62">
    <font>
      <sz val="10"/>
      <name val="Arial"/>
      <family val="2"/>
    </font>
    <font>
      <sz val="11"/>
      <name val="宋体"/>
      <family val="0"/>
    </font>
    <font>
      <b/>
      <sz val="9"/>
      <color indexed="8"/>
      <name val="宋体"/>
      <family val="0"/>
    </font>
    <font>
      <b/>
      <sz val="16"/>
      <color indexed="8"/>
      <name val="宋体"/>
      <family val="0"/>
    </font>
    <font>
      <sz val="10"/>
      <color indexed="8"/>
      <name val="宋体"/>
      <family val="0"/>
    </font>
    <font>
      <b/>
      <sz val="10"/>
      <color indexed="8"/>
      <name val="宋体"/>
      <family val="0"/>
    </font>
    <font>
      <b/>
      <sz val="16"/>
      <name val="宋体"/>
      <family val="0"/>
    </font>
    <font>
      <sz val="10"/>
      <name val="宋体"/>
      <family val="0"/>
    </font>
    <font>
      <sz val="11"/>
      <color indexed="8"/>
      <name val="宋体"/>
      <family val="0"/>
    </font>
    <font>
      <b/>
      <sz val="29"/>
      <color indexed="8"/>
      <name val="宋体"/>
      <family val="0"/>
    </font>
    <font>
      <b/>
      <sz val="10"/>
      <name val="宋体"/>
      <family val="0"/>
    </font>
    <font>
      <sz val="12"/>
      <color indexed="8"/>
      <name val="宋体"/>
      <family val="0"/>
    </font>
    <font>
      <b/>
      <sz val="12"/>
      <color indexed="8"/>
      <name val="宋体"/>
      <family val="0"/>
    </font>
    <font>
      <b/>
      <sz val="11"/>
      <color indexed="8"/>
      <name val="宋体"/>
      <family val="0"/>
    </font>
    <font>
      <sz val="9"/>
      <color indexed="8"/>
      <name val="宋体"/>
      <family val="0"/>
    </font>
    <font>
      <sz val="10"/>
      <color indexed="8"/>
      <name val="@Fixedsys"/>
      <family val="3"/>
    </font>
    <font>
      <b/>
      <sz val="10"/>
      <color indexed="8"/>
      <name val="@Fixedsys"/>
      <family val="3"/>
    </font>
    <font>
      <b/>
      <sz val="15"/>
      <name val="微软雅黑"/>
      <family val="2"/>
    </font>
    <font>
      <sz val="12"/>
      <name val="宋体"/>
      <family val="0"/>
    </font>
    <font>
      <sz val="12"/>
      <name val="SimSun"/>
      <family val="0"/>
    </font>
    <font>
      <sz val="11"/>
      <color indexed="8"/>
      <name val="Calibri"/>
      <family val="2"/>
    </font>
    <font>
      <sz val="11"/>
      <color indexed="8"/>
      <name val="@Fixedsys"/>
      <family val="3"/>
    </font>
    <font>
      <sz val="18"/>
      <name val="Arial"/>
      <family val="2"/>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0"/>
      <color indexed="8"/>
      <name val="Times New Roman"/>
      <family val="1"/>
    </font>
    <font>
      <u val="single"/>
      <sz val="11"/>
      <color rgb="FF0000FF"/>
      <name val="Calibri"/>
      <family val="0"/>
    </font>
    <font>
      <u val="single"/>
      <sz val="11"/>
      <color rgb="FF800080"/>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b/>
      <sz val="16"/>
      <name val="Calibri"/>
      <family val="0"/>
    </font>
    <font>
      <sz val="10"/>
      <name val="Calibri"/>
      <family val="0"/>
    </font>
  </fonts>
  <fills count="36">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rgb="FFFFFFFF"/>
        <bgColor indexed="64"/>
      </patternFill>
    </fill>
    <fill>
      <patternFill patternType="solid">
        <fgColor rgb="FF99CCFF"/>
        <bgColor indexed="64"/>
      </patternFill>
    </fill>
  </fills>
  <borders count="22">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style="thin">
        <color rgb="FF000000"/>
      </left>
      <right style="thin">
        <color rgb="FF000000"/>
      </right>
      <top style="thin">
        <color rgb="FF000000"/>
      </top>
      <bottom style="thin">
        <color rgb="FF000000"/>
      </bottom>
    </border>
    <border>
      <left/>
      <right/>
      <top/>
      <bottom style="thin">
        <color indexed="8"/>
      </bottom>
    </border>
    <border>
      <left/>
      <right/>
      <top/>
      <bottom style="thin"/>
    </border>
    <border>
      <left style="thin">
        <color indexed="8"/>
      </left>
      <right style="thin"/>
      <top style="thin">
        <color indexed="8"/>
      </top>
      <bottom style="thin">
        <color indexed="8"/>
      </bottom>
    </border>
    <border>
      <left style="thin"/>
      <right style="thin"/>
      <top style="thin"/>
      <bottom style="thin"/>
    </border>
    <border>
      <left style="thin"/>
      <right style="thin">
        <color indexed="8"/>
      </right>
      <top style="thin">
        <color indexed="8"/>
      </top>
      <bottom style="thin">
        <color indexed="8"/>
      </bottom>
    </border>
    <border>
      <left style="thin">
        <color indexed="8"/>
      </left>
      <right style="thin">
        <color indexed="8"/>
      </right>
      <top/>
      <bottom style="thin">
        <color indexed="8"/>
      </bottom>
    </border>
    <border>
      <left style="thin">
        <color indexed="8"/>
      </left>
      <right style="thin">
        <color indexed="8"/>
      </right>
      <top style="thin"/>
      <bottom style="thin">
        <color indexed="8"/>
      </bottom>
    </border>
    <border>
      <left style="thin">
        <color rgb="FF000000"/>
      </left>
      <right style="thin">
        <color rgb="FF000000"/>
      </right>
      <top style="medium">
        <color rgb="FF000000"/>
      </top>
      <bottom style="medium">
        <color rgb="FF000000"/>
      </bottom>
    </border>
    <border>
      <left style="thin">
        <color rgb="FF000000"/>
      </left>
      <right style="thin">
        <color rgb="FF000000"/>
      </right>
      <top style="thin">
        <color rgb="FF000000"/>
      </top>
      <bottom style="medium">
        <color rgb="FF000000"/>
      </bottom>
    </border>
    <border>
      <left style="thin">
        <color rgb="FF000000"/>
      </left>
      <right style="medium">
        <color rgb="FF000000"/>
      </right>
      <top style="thin">
        <color rgb="FF000000"/>
      </top>
      <bottom style="medium">
        <color rgb="FF000000"/>
      </bottom>
    </border>
    <border>
      <left style="thin">
        <color rgb="FF000000"/>
      </left>
      <right style="thin">
        <color rgb="FF000000"/>
      </right>
      <top/>
      <bottom style="thin">
        <color rgb="FF000000"/>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9" fontId="0" fillId="0" borderId="0" applyFont="0" applyFill="0" applyBorder="0" applyAlignment="0" applyProtection="0"/>
    <xf numFmtId="178" fontId="0" fillId="0" borderId="0" applyFont="0" applyFill="0" applyBorder="0" applyAlignment="0" applyProtection="0"/>
    <xf numFmtId="179"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20" fillId="2" borderId="1" applyNumberFormat="0" applyFon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2" applyNumberFormat="0" applyFill="0" applyAlignment="0" applyProtection="0"/>
    <xf numFmtId="0" fontId="47" fillId="0" borderId="2" applyNumberFormat="0" applyFill="0" applyAlignment="0" applyProtection="0"/>
    <xf numFmtId="0" fontId="48" fillId="0" borderId="3" applyNumberFormat="0" applyFill="0" applyAlignment="0" applyProtection="0"/>
    <xf numFmtId="0" fontId="48" fillId="0" borderId="0" applyNumberFormat="0" applyFill="0" applyBorder="0" applyAlignment="0" applyProtection="0"/>
    <xf numFmtId="0" fontId="49" fillId="3" borderId="4" applyNumberFormat="0" applyAlignment="0" applyProtection="0"/>
    <xf numFmtId="0" fontId="50" fillId="4" borderId="5" applyNumberFormat="0" applyAlignment="0" applyProtection="0"/>
    <xf numFmtId="0" fontId="51" fillId="4" borderId="4" applyNumberFormat="0" applyAlignment="0" applyProtection="0"/>
    <xf numFmtId="0" fontId="52" fillId="5" borderId="6" applyNumberFormat="0" applyAlignment="0" applyProtection="0"/>
    <xf numFmtId="0" fontId="53" fillId="0" borderId="7" applyNumberFormat="0" applyFill="0" applyAlignment="0" applyProtection="0"/>
    <xf numFmtId="0" fontId="54" fillId="0" borderId="8" applyNumberFormat="0" applyFill="0" applyAlignment="0" applyProtection="0"/>
    <xf numFmtId="0" fontId="55" fillId="6" borderId="0" applyNumberFormat="0" applyBorder="0" applyAlignment="0" applyProtection="0"/>
    <xf numFmtId="0" fontId="56" fillId="7" borderId="0" applyNumberFormat="0" applyBorder="0" applyAlignment="0" applyProtection="0"/>
    <xf numFmtId="0" fontId="57" fillId="8" borderId="0" applyNumberFormat="0" applyBorder="0" applyAlignment="0" applyProtection="0"/>
    <xf numFmtId="0" fontId="58"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26" borderId="0" applyNumberFormat="0" applyBorder="0" applyAlignment="0" applyProtection="0"/>
    <xf numFmtId="0" fontId="59" fillId="27" borderId="0" applyNumberFormat="0" applyBorder="0" applyAlignment="0" applyProtection="0"/>
    <xf numFmtId="0" fontId="58" fillId="28" borderId="0" applyNumberFormat="0" applyBorder="0" applyAlignment="0" applyProtection="0"/>
    <xf numFmtId="0" fontId="58" fillId="29" borderId="0" applyNumberFormat="0" applyBorder="0" applyAlignment="0" applyProtection="0"/>
    <xf numFmtId="0" fontId="59" fillId="30" borderId="0" applyNumberFormat="0" applyBorder="0" applyAlignment="0" applyProtection="0"/>
    <xf numFmtId="0" fontId="59" fillId="31" borderId="0" applyNumberFormat="0" applyBorder="0" applyAlignment="0" applyProtection="0"/>
    <xf numFmtId="0" fontId="58" fillId="32" borderId="0" applyNumberFormat="0" applyBorder="0" applyAlignment="0" applyProtection="0"/>
    <xf numFmtId="0" fontId="59" fillId="0" borderId="0">
      <alignment/>
      <protection/>
    </xf>
  </cellStyleXfs>
  <cellXfs count="143">
    <xf numFmtId="0" fontId="0" fillId="0" borderId="0" xfId="0" applyAlignment="1">
      <alignment/>
    </xf>
    <xf numFmtId="0" fontId="2" fillId="0" borderId="0" xfId="0" applyNumberFormat="1" applyFont="1" applyBorder="1" applyAlignment="1" applyProtection="1">
      <alignment/>
      <protection/>
    </xf>
    <xf numFmtId="0" fontId="3" fillId="0" borderId="0" xfId="0" applyNumberFormat="1" applyFont="1" applyBorder="1" applyAlignment="1" applyProtection="1">
      <alignment horizontal="center" vertical="center"/>
      <protection/>
    </xf>
    <xf numFmtId="0" fontId="3" fillId="0" borderId="0" xfId="0" applyNumberFormat="1" applyFont="1" applyBorder="1" applyAlignment="1" applyProtection="1">
      <alignment vertical="center"/>
      <protection/>
    </xf>
    <xf numFmtId="0" fontId="4" fillId="0" borderId="9" xfId="0" applyNumberFormat="1" applyFont="1" applyBorder="1" applyAlignment="1" applyProtection="1">
      <alignment horizontal="center" vertical="center" wrapText="1"/>
      <protection/>
    </xf>
    <xf numFmtId="0" fontId="4" fillId="33" borderId="9" xfId="0" applyNumberFormat="1" applyFont="1" applyFill="1" applyBorder="1" applyAlignment="1" applyProtection="1">
      <alignment vertical="center" wrapText="1"/>
      <protection/>
    </xf>
    <xf numFmtId="0" fontId="5" fillId="0" borderId="9" xfId="0" applyNumberFormat="1" applyFont="1" applyBorder="1" applyAlignment="1" applyProtection="1">
      <alignment vertical="center"/>
      <protection/>
    </xf>
    <xf numFmtId="0" fontId="4" fillId="0" borderId="9" xfId="0" applyNumberFormat="1" applyFont="1" applyBorder="1" applyAlignment="1" applyProtection="1">
      <alignment vertical="center"/>
      <protection/>
    </xf>
    <xf numFmtId="0" fontId="2" fillId="0" borderId="0" xfId="0" applyNumberFormat="1" applyFont="1" applyBorder="1" applyAlignment="1" applyProtection="1">
      <alignment horizontal="right"/>
      <protection/>
    </xf>
    <xf numFmtId="2" fontId="4" fillId="33" borderId="9" xfId="0" applyNumberFormat="1" applyFont="1" applyFill="1" applyBorder="1" applyAlignment="1" applyProtection="1">
      <alignment horizontal="right" vertical="center" wrapText="1"/>
      <protection/>
    </xf>
    <xf numFmtId="4" fontId="5" fillId="0" borderId="9" xfId="0" applyNumberFormat="1" applyFont="1" applyBorder="1" applyAlignment="1" applyProtection="1">
      <alignment horizontal="right" vertical="center"/>
      <protection/>
    </xf>
    <xf numFmtId="4" fontId="4" fillId="0" borderId="9" xfId="0" applyNumberFormat="1" applyFont="1" applyBorder="1" applyAlignment="1" applyProtection="1">
      <alignment horizontal="right" vertical="center"/>
      <protection/>
    </xf>
    <xf numFmtId="0" fontId="60" fillId="0" borderId="0" xfId="0" applyFont="1" applyAlignment="1">
      <alignment horizontal="center" vertical="center"/>
    </xf>
    <xf numFmtId="0" fontId="4" fillId="33" borderId="10" xfId="0" applyFont="1" applyFill="1" applyBorder="1" applyAlignment="1">
      <alignment horizontal="center" vertical="center" wrapText="1"/>
    </xf>
    <xf numFmtId="0" fontId="4" fillId="33" borderId="10" xfId="0" applyFont="1" applyFill="1" applyBorder="1" applyAlignment="1">
      <alignment vertical="center"/>
    </xf>
    <xf numFmtId="0" fontId="4" fillId="33" borderId="10" xfId="0" applyFont="1" applyFill="1" applyBorder="1" applyAlignment="1">
      <alignment horizontal="left" vertical="center"/>
    </xf>
    <xf numFmtId="0" fontId="4" fillId="33" borderId="10" xfId="0" applyFont="1" applyFill="1" applyBorder="1" applyAlignment="1">
      <alignment horizontal="center" vertical="center"/>
    </xf>
    <xf numFmtId="180" fontId="4" fillId="33" borderId="10" xfId="0" applyNumberFormat="1" applyFont="1" applyFill="1" applyBorder="1" applyAlignment="1">
      <alignment horizontal="right" vertical="center"/>
    </xf>
    <xf numFmtId="0" fontId="5" fillId="33" borderId="10" xfId="0" applyFont="1" applyFill="1" applyBorder="1" applyAlignment="1">
      <alignment horizontal="justify" vertical="center"/>
    </xf>
    <xf numFmtId="181" fontId="4" fillId="33" borderId="10" xfId="0" applyNumberFormat="1" applyFont="1" applyFill="1" applyBorder="1" applyAlignment="1">
      <alignment horizontal="right" vertical="center"/>
    </xf>
    <xf numFmtId="0" fontId="7" fillId="0" borderId="0" xfId="0" applyFont="1" applyAlignment="1">
      <alignment horizontal="center"/>
    </xf>
    <xf numFmtId="0" fontId="7" fillId="0" borderId="0" xfId="0" applyFont="1" applyAlignment="1">
      <alignment/>
    </xf>
    <xf numFmtId="182" fontId="4" fillId="33" borderId="10" xfId="0" applyNumberFormat="1" applyFont="1" applyFill="1" applyBorder="1" applyAlignment="1">
      <alignment horizontal="right" vertical="center"/>
    </xf>
    <xf numFmtId="0" fontId="59" fillId="0" borderId="0" xfId="63" applyFill="1">
      <alignment/>
      <protection/>
    </xf>
    <xf numFmtId="0" fontId="7" fillId="0" borderId="0" xfId="63" applyFont="1" applyFill="1">
      <alignment/>
      <protection/>
    </xf>
    <xf numFmtId="49" fontId="9" fillId="0" borderId="0" xfId="63" applyNumberFormat="1" applyFont="1" applyFill="1" applyAlignment="1">
      <alignment horizontal="center" vertical="center"/>
      <protection/>
    </xf>
    <xf numFmtId="0" fontId="9" fillId="0" borderId="0" xfId="63" applyFont="1" applyFill="1" applyAlignment="1">
      <alignment horizontal="center" vertical="center"/>
      <protection/>
    </xf>
    <xf numFmtId="0" fontId="10" fillId="0" borderId="0" xfId="63" applyFont="1" applyFill="1">
      <alignment/>
      <protection/>
    </xf>
    <xf numFmtId="49" fontId="11" fillId="0" borderId="0" xfId="63" applyNumberFormat="1" applyFont="1" applyFill="1" applyAlignment="1">
      <alignment vertical="center"/>
      <protection/>
    </xf>
    <xf numFmtId="49" fontId="7" fillId="0" borderId="0" xfId="63" applyNumberFormat="1" applyFont="1" applyFill="1">
      <alignment/>
      <protection/>
    </xf>
    <xf numFmtId="49" fontId="11" fillId="0" borderId="11" xfId="63" applyNumberFormat="1" applyFont="1" applyFill="1" applyBorder="1" applyAlignment="1">
      <alignment vertical="center"/>
      <protection/>
    </xf>
    <xf numFmtId="49" fontId="11" fillId="0" borderId="12" xfId="63" applyNumberFormat="1" applyFont="1" applyFill="1" applyBorder="1" applyAlignment="1">
      <alignment vertical="center"/>
      <protection/>
    </xf>
    <xf numFmtId="49" fontId="7" fillId="0" borderId="12" xfId="63" applyNumberFormat="1" applyFont="1" applyFill="1" applyBorder="1">
      <alignment/>
      <protection/>
    </xf>
    <xf numFmtId="49" fontId="12" fillId="0" borderId="9" xfId="63" applyNumberFormat="1" applyFont="1" applyFill="1" applyBorder="1" applyAlignment="1">
      <alignment horizontal="center" vertical="center"/>
      <protection/>
    </xf>
    <xf numFmtId="49" fontId="12" fillId="0" borderId="13" xfId="63" applyNumberFormat="1" applyFont="1" applyFill="1" applyBorder="1" applyAlignment="1">
      <alignment horizontal="center" vertical="center" wrapText="1"/>
      <protection/>
    </xf>
    <xf numFmtId="49" fontId="12" fillId="0" borderId="14" xfId="63" applyNumberFormat="1" applyFont="1" applyFill="1" applyBorder="1" applyAlignment="1">
      <alignment horizontal="center" vertical="center" wrapText="1"/>
      <protection/>
    </xf>
    <xf numFmtId="49" fontId="12" fillId="0" borderId="15" xfId="63" applyNumberFormat="1" applyFont="1" applyFill="1" applyBorder="1" applyAlignment="1">
      <alignment horizontal="center" vertical="center" wrapText="1"/>
      <protection/>
    </xf>
    <xf numFmtId="49" fontId="12" fillId="0" borderId="9" xfId="63" applyNumberFormat="1" applyFont="1" applyFill="1" applyBorder="1" applyAlignment="1">
      <alignment horizontal="center" vertical="center" wrapText="1"/>
      <protection/>
    </xf>
    <xf numFmtId="49" fontId="11" fillId="0" borderId="16" xfId="63" applyNumberFormat="1" applyFont="1" applyFill="1" applyBorder="1" applyAlignment="1">
      <alignment horizontal="left" vertical="center"/>
      <protection/>
    </xf>
    <xf numFmtId="183" fontId="11" fillId="0" borderId="9" xfId="63" applyNumberFormat="1" applyFont="1" applyFill="1" applyBorder="1" applyAlignment="1">
      <alignment horizontal="right" vertical="center"/>
      <protection/>
    </xf>
    <xf numFmtId="183" fontId="11" fillId="0" borderId="17" xfId="63" applyNumberFormat="1" applyFont="1" applyFill="1" applyBorder="1" applyAlignment="1">
      <alignment horizontal="right" vertical="center"/>
      <protection/>
    </xf>
    <xf numFmtId="49" fontId="11" fillId="0" borderId="9" xfId="63" applyNumberFormat="1" applyFont="1" applyFill="1" applyBorder="1" applyAlignment="1">
      <alignment horizontal="left" vertical="center"/>
      <protection/>
    </xf>
    <xf numFmtId="49" fontId="11" fillId="0" borderId="9" xfId="63" applyNumberFormat="1" applyFont="1" applyFill="1" applyBorder="1" applyAlignment="1">
      <alignment vertical="center"/>
      <protection/>
    </xf>
    <xf numFmtId="49" fontId="11" fillId="0" borderId="9" xfId="63" applyNumberFormat="1" applyFont="1" applyFill="1" applyBorder="1" applyAlignment="1">
      <alignment horizontal="center" vertical="center"/>
      <protection/>
    </xf>
    <xf numFmtId="0" fontId="4" fillId="0" borderId="0" xfId="63" applyFont="1" applyFill="1" applyAlignment="1">
      <alignment vertical="center"/>
      <protection/>
    </xf>
    <xf numFmtId="0" fontId="7" fillId="0" borderId="0" xfId="63" applyFont="1" applyFill="1">
      <alignment/>
      <protection/>
    </xf>
    <xf numFmtId="49" fontId="4" fillId="0" borderId="0" xfId="63" applyNumberFormat="1" applyFont="1" applyFill="1" applyAlignment="1">
      <alignment horizontal="right"/>
      <protection/>
    </xf>
    <xf numFmtId="49" fontId="11" fillId="0" borderId="11" xfId="63" applyNumberFormat="1" applyFont="1" applyFill="1" applyBorder="1" applyAlignment="1">
      <alignment horizontal="right" vertical="center"/>
      <protection/>
    </xf>
    <xf numFmtId="183" fontId="11" fillId="0" borderId="13" xfId="63" applyNumberFormat="1" applyFont="1" applyFill="1" applyBorder="1" applyAlignment="1">
      <alignment horizontal="right" vertical="center"/>
      <protection/>
    </xf>
    <xf numFmtId="0" fontId="4" fillId="0" borderId="0" xfId="63" applyFont="1" applyFill="1" applyAlignment="1">
      <alignment horizontal="right" vertical="center"/>
      <protection/>
    </xf>
    <xf numFmtId="0" fontId="13" fillId="33" borderId="10" xfId="0" applyFont="1" applyFill="1" applyBorder="1" applyAlignment="1">
      <alignment horizontal="center" vertical="center"/>
    </xf>
    <xf numFmtId="0" fontId="14" fillId="33" borderId="10" xfId="0" applyFont="1" applyFill="1" applyBorder="1" applyAlignment="1">
      <alignment vertical="center"/>
    </xf>
    <xf numFmtId="0" fontId="4" fillId="33" borderId="10" xfId="0" applyFont="1" applyFill="1" applyBorder="1" applyAlignment="1">
      <alignment horizontal="right" vertical="center"/>
    </xf>
    <xf numFmtId="0" fontId="5" fillId="33" borderId="10" xfId="0" applyFont="1" applyFill="1" applyBorder="1" applyAlignment="1">
      <alignment horizontal="left" vertical="center"/>
    </xf>
    <xf numFmtId="0" fontId="4" fillId="33" borderId="10" xfId="0" applyFont="1" applyFill="1" applyBorder="1" applyAlignment="1">
      <alignment horizontal="left" vertical="center" wrapText="1"/>
    </xf>
    <xf numFmtId="0" fontId="15" fillId="33" borderId="10" xfId="0" applyFont="1" applyFill="1" applyBorder="1" applyAlignment="1">
      <alignment horizontal="center" vertical="center"/>
    </xf>
    <xf numFmtId="0" fontId="15" fillId="33" borderId="10" xfId="0" applyFont="1" applyFill="1" applyBorder="1" applyAlignment="1">
      <alignment horizontal="right" vertical="center"/>
    </xf>
    <xf numFmtId="0" fontId="7" fillId="0" borderId="0" xfId="0" applyFont="1" applyAlignment="1">
      <alignment horizontal="center" wrapText="1"/>
    </xf>
    <xf numFmtId="0" fontId="7" fillId="0" borderId="0" xfId="0" applyFont="1" applyAlignment="1">
      <alignment wrapText="1"/>
    </xf>
    <xf numFmtId="0" fontId="15" fillId="33" borderId="10" xfId="0" applyFont="1" applyFill="1" applyBorder="1" applyAlignment="1">
      <alignment horizontal="left" vertical="center"/>
    </xf>
    <xf numFmtId="0" fontId="60" fillId="0" borderId="0" xfId="0" applyFont="1" applyAlignment="1">
      <alignment horizontal="center" vertical="center"/>
    </xf>
    <xf numFmtId="0" fontId="61" fillId="0" borderId="0" xfId="0" applyFont="1" applyAlignment="1">
      <alignment horizontal="right" vertical="center"/>
    </xf>
    <xf numFmtId="0" fontId="13" fillId="33" borderId="10" xfId="0" applyFont="1" applyFill="1" applyBorder="1" applyAlignment="1">
      <alignment horizontal="center" vertical="center" wrapText="1"/>
    </xf>
    <xf numFmtId="0" fontId="16" fillId="33" borderId="10" xfId="0" applyFont="1" applyFill="1" applyBorder="1" applyAlignment="1">
      <alignment horizontal="left" vertical="center"/>
    </xf>
    <xf numFmtId="0" fontId="61" fillId="0" borderId="0" xfId="0" applyFont="1" applyAlignment="1">
      <alignment horizontal="right" vertical="center"/>
    </xf>
    <xf numFmtId="0" fontId="0" fillId="0" borderId="0" xfId="0" applyFont="1" applyAlignment="1">
      <alignment/>
    </xf>
    <xf numFmtId="0" fontId="7" fillId="0" borderId="0" xfId="0" applyFont="1" applyAlignment="1">
      <alignment horizontal="right"/>
    </xf>
    <xf numFmtId="0" fontId="7" fillId="0" borderId="0" xfId="0" applyFont="1" applyAlignment="1">
      <alignment horizontal="right"/>
    </xf>
    <xf numFmtId="0" fontId="4" fillId="33" borderId="10" xfId="0" applyFont="1" applyFill="1" applyBorder="1" applyAlignment="1">
      <alignment horizontal="justify" vertical="center"/>
    </xf>
    <xf numFmtId="0" fontId="8" fillId="33" borderId="10" xfId="0" applyFont="1" applyFill="1" applyBorder="1" applyAlignment="1">
      <alignment horizontal="center" vertical="center"/>
    </xf>
    <xf numFmtId="0" fontId="14" fillId="33" borderId="10" xfId="0" applyFont="1" applyFill="1" applyBorder="1" applyAlignment="1">
      <alignment horizontal="center" vertical="center"/>
    </xf>
    <xf numFmtId="0" fontId="8" fillId="33" borderId="10" xfId="0" applyFont="1" applyFill="1" applyBorder="1" applyAlignment="1">
      <alignment horizontal="center" vertical="center" wrapText="1"/>
    </xf>
    <xf numFmtId="181" fontId="8" fillId="33" borderId="10" xfId="0" applyNumberFormat="1" applyFont="1" applyFill="1" applyBorder="1" applyAlignment="1">
      <alignment horizontal="right" vertical="center"/>
    </xf>
    <xf numFmtId="180" fontId="8" fillId="33" borderId="10" xfId="0" applyNumberFormat="1" applyFont="1" applyFill="1" applyBorder="1" applyAlignment="1">
      <alignment horizontal="right" vertical="center"/>
    </xf>
    <xf numFmtId="182" fontId="8" fillId="33" borderId="10" xfId="0" applyNumberFormat="1" applyFont="1" applyFill="1" applyBorder="1" applyAlignment="1">
      <alignment horizontal="right" vertical="center"/>
    </xf>
    <xf numFmtId="0" fontId="8" fillId="33" borderId="10" xfId="0" applyFont="1" applyFill="1" applyBorder="1" applyAlignment="1">
      <alignment vertical="center"/>
    </xf>
    <xf numFmtId="0" fontId="8" fillId="33" borderId="10" xfId="0" applyFont="1" applyFill="1" applyBorder="1" applyAlignment="1">
      <alignment horizontal="left" vertical="center" wrapText="1"/>
    </xf>
    <xf numFmtId="0" fontId="8" fillId="33" borderId="10" xfId="0" applyFont="1" applyFill="1" applyBorder="1" applyAlignment="1">
      <alignment horizontal="right" vertical="center"/>
    </xf>
    <xf numFmtId="0" fontId="14" fillId="33" borderId="10" xfId="0" applyFont="1" applyFill="1" applyBorder="1" applyAlignment="1">
      <alignment horizontal="center" vertical="center" wrapText="1"/>
    </xf>
    <xf numFmtId="0" fontId="8" fillId="33" borderId="10" xfId="0" applyFont="1" applyFill="1" applyBorder="1" applyAlignment="1">
      <alignment horizontal="justify" vertical="center"/>
    </xf>
    <xf numFmtId="0" fontId="8" fillId="33" borderId="10" xfId="0" applyFont="1" applyFill="1" applyBorder="1" applyAlignment="1">
      <alignment horizontal="justify" vertical="center" wrapText="1"/>
    </xf>
    <xf numFmtId="0" fontId="8" fillId="33" borderId="10" xfId="0" applyFont="1" applyFill="1" applyBorder="1" applyAlignment="1">
      <alignment vertical="center" wrapText="1"/>
    </xf>
    <xf numFmtId="0" fontId="13" fillId="33" borderId="10" xfId="0" applyFont="1" applyFill="1" applyBorder="1" applyAlignment="1">
      <alignment horizontal="justify" vertical="center"/>
    </xf>
    <xf numFmtId="0" fontId="13" fillId="33" borderId="10" xfId="0" applyFont="1" applyFill="1" applyBorder="1" applyAlignment="1">
      <alignment vertical="center" wrapText="1"/>
    </xf>
    <xf numFmtId="0" fontId="20" fillId="0" borderId="0" xfId="0" applyFont="1" applyFill="1" applyBorder="1" applyAlignment="1">
      <alignment vertical="center"/>
    </xf>
    <xf numFmtId="0" fontId="17" fillId="34"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0" borderId="0" xfId="0" applyFont="1" applyFill="1" applyBorder="1" applyAlignment="1">
      <alignment horizontal="right" vertical="center" wrapText="1"/>
    </xf>
    <xf numFmtId="0" fontId="18" fillId="35" borderId="18" xfId="0" applyFont="1" applyFill="1" applyBorder="1" applyAlignment="1">
      <alignment horizontal="center" vertical="center" wrapText="1"/>
    </xf>
    <xf numFmtId="0" fontId="18" fillId="35" borderId="19" xfId="0" applyFont="1" applyFill="1" applyBorder="1" applyAlignment="1">
      <alignment horizontal="center" vertical="center" wrapText="1"/>
    </xf>
    <xf numFmtId="0" fontId="18" fillId="35" borderId="20" xfId="0" applyFont="1" applyFill="1" applyBorder="1" applyAlignment="1">
      <alignment horizontal="center" vertical="center" wrapText="1"/>
    </xf>
    <xf numFmtId="0" fontId="18" fillId="0" borderId="10" xfId="0" applyFont="1" applyFill="1" applyBorder="1" applyAlignment="1">
      <alignment vertical="center" wrapText="1"/>
    </xf>
    <xf numFmtId="4" fontId="18" fillId="0" borderId="10" xfId="0" applyNumberFormat="1" applyFont="1" applyFill="1" applyBorder="1" applyAlignment="1">
      <alignment horizontal="right" vertical="center" wrapText="1"/>
    </xf>
    <xf numFmtId="4" fontId="19" fillId="0" borderId="21" xfId="0" applyNumberFormat="1" applyFont="1" applyFill="1" applyBorder="1" applyAlignment="1">
      <alignment vertical="center" wrapText="1"/>
    </xf>
    <xf numFmtId="4" fontId="18" fillId="0" borderId="10" xfId="0" applyNumberFormat="1" applyFont="1" applyFill="1" applyBorder="1" applyAlignment="1">
      <alignment horizontal="center" vertical="center" wrapText="1"/>
    </xf>
    <xf numFmtId="0" fontId="0" fillId="0" borderId="0" xfId="0" applyFont="1" applyFill="1" applyAlignment="1">
      <alignment/>
    </xf>
    <xf numFmtId="0" fontId="3" fillId="0" borderId="0" xfId="0" applyNumberFormat="1" applyFont="1" applyFill="1" applyBorder="1" applyAlignment="1" applyProtection="1">
      <alignment horizontal="center" vertical="center"/>
      <protection/>
    </xf>
    <xf numFmtId="0" fontId="4" fillId="0" borderId="0" xfId="0" applyNumberFormat="1" applyFont="1" applyFill="1" applyBorder="1" applyAlignment="1" applyProtection="1">
      <alignment horizontal="center" vertical="center"/>
      <protection/>
    </xf>
    <xf numFmtId="0" fontId="4" fillId="0" borderId="0" xfId="0" applyNumberFormat="1" applyFont="1" applyFill="1" applyBorder="1" applyAlignment="1" applyProtection="1">
      <alignment horizontal="right" vertical="center"/>
      <protection/>
    </xf>
    <xf numFmtId="184" fontId="8" fillId="0" borderId="9" xfId="0" applyNumberFormat="1" applyFont="1" applyFill="1" applyBorder="1" applyAlignment="1" applyProtection="1">
      <alignment horizontal="center" vertical="center"/>
      <protection/>
    </xf>
    <xf numFmtId="184" fontId="8" fillId="0" borderId="9" xfId="0" applyNumberFormat="1" applyFont="1" applyFill="1" applyBorder="1" applyAlignment="1" applyProtection="1">
      <alignment horizontal="left" vertical="center"/>
      <protection/>
    </xf>
    <xf numFmtId="184" fontId="8" fillId="0" borderId="9" xfId="0" applyNumberFormat="1" applyFont="1" applyFill="1" applyBorder="1" applyAlignment="1" applyProtection="1">
      <alignment horizontal="right" vertical="center"/>
      <protection/>
    </xf>
    <xf numFmtId="0" fontId="20" fillId="0" borderId="0" xfId="0" applyNumberFormat="1" applyFont="1" applyFill="1" applyBorder="1" applyAlignment="1" applyProtection="1">
      <alignment horizontal="left" vertical="center"/>
      <protection/>
    </xf>
    <xf numFmtId="0" fontId="20" fillId="0" borderId="0" xfId="0" applyNumberFormat="1" applyFont="1" applyFill="1" applyBorder="1" applyAlignment="1" applyProtection="1">
      <alignment horizontal="right" vertical="center"/>
      <protection/>
    </xf>
    <xf numFmtId="0" fontId="8" fillId="0" borderId="9" xfId="0" applyNumberFormat="1" applyFont="1" applyFill="1" applyBorder="1" applyAlignment="1" applyProtection="1">
      <alignment horizontal="center" vertical="center"/>
      <protection/>
    </xf>
    <xf numFmtId="0" fontId="8" fillId="0" borderId="0" xfId="0" applyNumberFormat="1" applyFont="1" applyFill="1" applyBorder="1" applyAlignment="1" applyProtection="1">
      <alignment horizontal="center" vertical="center"/>
      <protection/>
    </xf>
    <xf numFmtId="184" fontId="5" fillId="0" borderId="9" xfId="0" applyNumberFormat="1" applyFont="1" applyFill="1" applyBorder="1" applyAlignment="1" applyProtection="1">
      <alignment horizontal="left" vertical="center"/>
      <protection/>
    </xf>
    <xf numFmtId="184" fontId="5" fillId="0" borderId="9" xfId="0" applyNumberFormat="1" applyFont="1" applyFill="1" applyBorder="1" applyAlignment="1" applyProtection="1">
      <alignment horizontal="right" vertical="center"/>
      <protection/>
    </xf>
    <xf numFmtId="184" fontId="5" fillId="0" borderId="9" xfId="0" applyNumberFormat="1" applyFont="1" applyFill="1" applyBorder="1" applyAlignment="1" applyProtection="1">
      <alignment horizontal="center" vertical="center"/>
      <protection/>
    </xf>
    <xf numFmtId="184" fontId="4" fillId="0" borderId="0" xfId="0" applyNumberFormat="1" applyFont="1" applyFill="1" applyBorder="1" applyAlignment="1" applyProtection="1">
      <alignment horizontal="center" vertical="center"/>
      <protection/>
    </xf>
    <xf numFmtId="184" fontId="20" fillId="0" borderId="0" xfId="0" applyNumberFormat="1" applyFont="1" applyFill="1" applyBorder="1" applyAlignment="1" applyProtection="1">
      <alignment/>
      <protection/>
    </xf>
    <xf numFmtId="184" fontId="4" fillId="0" borderId="9" xfId="0" applyNumberFormat="1" applyFont="1" applyFill="1" applyBorder="1" applyAlignment="1" applyProtection="1">
      <alignment horizontal="left" vertical="center"/>
      <protection/>
    </xf>
    <xf numFmtId="184" fontId="4" fillId="0" borderId="9" xfId="0" applyNumberFormat="1" applyFont="1" applyFill="1" applyBorder="1" applyAlignment="1" applyProtection="1">
      <alignment horizontal="right" vertical="center"/>
      <protection/>
    </xf>
    <xf numFmtId="184" fontId="4" fillId="0" borderId="9" xfId="0" applyNumberFormat="1" applyFont="1" applyFill="1" applyBorder="1" applyAlignment="1" applyProtection="1">
      <alignment horizontal="center" vertical="center"/>
      <protection/>
    </xf>
    <xf numFmtId="0" fontId="0" fillId="0" borderId="0" xfId="0" applyFill="1" applyAlignment="1">
      <alignment/>
    </xf>
    <xf numFmtId="0" fontId="6" fillId="0" borderId="0" xfId="0" applyFont="1" applyAlignment="1">
      <alignment horizontal="center" vertical="center"/>
    </xf>
    <xf numFmtId="0" fontId="6" fillId="0" borderId="0" xfId="0" applyFont="1" applyFill="1" applyAlignment="1">
      <alignment horizontal="center" vertical="center"/>
    </xf>
    <xf numFmtId="0" fontId="14" fillId="0" borderId="10" xfId="0" applyFont="1" applyFill="1" applyBorder="1" applyAlignment="1">
      <alignment horizontal="center" vertical="center"/>
    </xf>
    <xf numFmtId="0" fontId="8" fillId="0" borderId="10" xfId="0" applyFont="1" applyFill="1" applyBorder="1" applyAlignment="1">
      <alignment horizontal="center" vertical="center" wrapText="1"/>
    </xf>
    <xf numFmtId="181" fontId="4" fillId="0" borderId="10" xfId="0" applyNumberFormat="1" applyFont="1" applyFill="1" applyBorder="1" applyAlignment="1">
      <alignment horizontal="right" vertical="center"/>
    </xf>
    <xf numFmtId="0" fontId="4" fillId="0" borderId="10" xfId="0" applyFont="1" applyFill="1" applyBorder="1" applyAlignment="1">
      <alignment horizontal="right" vertical="center"/>
    </xf>
    <xf numFmtId="0" fontId="5" fillId="33" borderId="10" xfId="0" applyFont="1" applyFill="1" applyBorder="1" applyAlignment="1">
      <alignment horizontal="center" vertical="center"/>
    </xf>
    <xf numFmtId="0" fontId="1" fillId="0" borderId="0" xfId="0" applyFont="1" applyAlignment="1">
      <alignment horizontal="center" vertical="center"/>
    </xf>
    <xf numFmtId="185" fontId="0" fillId="0" borderId="0" xfId="0" applyNumberFormat="1" applyAlignment="1">
      <alignment/>
    </xf>
    <xf numFmtId="0" fontId="7" fillId="0" borderId="0" xfId="0" applyFont="1" applyAlignment="1">
      <alignment horizontal="center" vertical="center"/>
    </xf>
    <xf numFmtId="185" fontId="8" fillId="33" borderId="10" xfId="0" applyNumberFormat="1" applyFont="1" applyFill="1" applyBorder="1" applyAlignment="1">
      <alignment horizontal="center" vertical="center" wrapText="1"/>
    </xf>
    <xf numFmtId="185" fontId="4" fillId="33" borderId="10" xfId="0" applyNumberFormat="1" applyFont="1" applyFill="1" applyBorder="1" applyAlignment="1">
      <alignment horizontal="right" vertical="center"/>
    </xf>
    <xf numFmtId="49" fontId="4" fillId="33" borderId="10" xfId="0" applyNumberFormat="1" applyFont="1" applyFill="1" applyBorder="1" applyAlignment="1">
      <alignment horizontal="right" vertical="center"/>
    </xf>
    <xf numFmtId="0" fontId="0" fillId="0" borderId="0" xfId="0" applyFont="1" applyAlignment="1">
      <alignment/>
    </xf>
    <xf numFmtId="0" fontId="13" fillId="33" borderId="10" xfId="0" applyFont="1" applyFill="1" applyBorder="1" applyAlignment="1">
      <alignment horizontal="left" vertical="center"/>
    </xf>
    <xf numFmtId="0" fontId="8" fillId="33" borderId="10" xfId="0" applyFont="1" applyFill="1" applyBorder="1" applyAlignment="1">
      <alignment horizontal="left" vertical="center"/>
    </xf>
    <xf numFmtId="181" fontId="13" fillId="33" borderId="10" xfId="0" applyNumberFormat="1" applyFont="1" applyFill="1" applyBorder="1" applyAlignment="1">
      <alignment horizontal="right" vertical="center"/>
    </xf>
    <xf numFmtId="180" fontId="13" fillId="33" borderId="10" xfId="0" applyNumberFormat="1" applyFont="1" applyFill="1" applyBorder="1" applyAlignment="1">
      <alignment horizontal="right" vertical="center"/>
    </xf>
    <xf numFmtId="182" fontId="13" fillId="33" borderId="10" xfId="0" applyNumberFormat="1" applyFont="1" applyFill="1" applyBorder="1" applyAlignment="1">
      <alignment horizontal="right" vertical="center"/>
    </xf>
    <xf numFmtId="0" fontId="21" fillId="33" borderId="10" xfId="0" applyFont="1" applyFill="1" applyBorder="1" applyAlignment="1">
      <alignment horizontal="right" vertical="center"/>
    </xf>
    <xf numFmtId="0" fontId="0" fillId="0" borderId="0" xfId="0" applyAlignment="1">
      <alignment horizontal="center"/>
    </xf>
    <xf numFmtId="0" fontId="22" fillId="0" borderId="0" xfId="0" applyFont="1" applyAlignment="1">
      <alignment horizontal="center" vertical="center"/>
    </xf>
    <xf numFmtId="0" fontId="11" fillId="33" borderId="10" xfId="0" applyFont="1" applyFill="1" applyBorder="1" applyAlignment="1">
      <alignment horizontal="center" vertical="center" wrapText="1"/>
    </xf>
    <xf numFmtId="0" fontId="11" fillId="33" borderId="10" xfId="0" applyFont="1" applyFill="1" applyBorder="1" applyAlignment="1">
      <alignment horizontal="center" vertical="center"/>
    </xf>
    <xf numFmtId="181" fontId="8" fillId="33" borderId="10" xfId="0" applyNumberFormat="1" applyFont="1" applyFill="1" applyBorder="1" applyAlignment="1">
      <alignment horizontal="center" vertical="center"/>
    </xf>
    <xf numFmtId="180" fontId="8" fillId="33" borderId="10" xfId="0" applyNumberFormat="1" applyFont="1" applyFill="1" applyBorder="1" applyAlignment="1">
      <alignment horizontal="center" vertical="center"/>
    </xf>
    <xf numFmtId="182" fontId="8" fillId="33" borderId="10" xfId="0" applyNumberFormat="1" applyFont="1" applyFill="1" applyBorder="1" applyAlignment="1">
      <alignment horizontal="center" vertical="center"/>
    </xf>
  </cellXfs>
  <cellStyles count="50">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Norm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2"/>
  <sheetViews>
    <sheetView workbookViewId="0" topLeftCell="A1">
      <selection activeCell="A1" sqref="A1:IV65536"/>
    </sheetView>
  </sheetViews>
  <sheetFormatPr defaultColWidth="9.140625" defaultRowHeight="12.75"/>
  <cols>
    <col min="1" max="1" width="39.8515625" style="136" customWidth="1"/>
    <col min="2" max="2" width="16.57421875" style="136" customWidth="1"/>
    <col min="3" max="3" width="19.28125" style="136" customWidth="1"/>
    <col min="4" max="4" width="17.8515625" style="136" customWidth="1"/>
    <col min="5" max="5" width="20.7109375" style="136" customWidth="1"/>
    <col min="6" max="6" width="20.421875" style="136" customWidth="1"/>
  </cols>
  <sheetData>
    <row r="1" spans="1:6" ht="30" customHeight="1">
      <c r="A1" s="12" t="s">
        <v>0</v>
      </c>
      <c r="B1" s="12"/>
      <c r="C1" s="12"/>
      <c r="D1" s="12"/>
      <c r="E1" s="12"/>
      <c r="F1" s="12"/>
    </row>
    <row r="2" spans="1:6" ht="16.5" customHeight="1">
      <c r="A2" s="137"/>
      <c r="B2" s="137"/>
      <c r="C2" s="137"/>
      <c r="D2" s="137"/>
      <c r="E2" s="137"/>
      <c r="F2" s="123" t="s">
        <v>1</v>
      </c>
    </row>
    <row r="3" spans="1:6" ht="39" customHeight="1">
      <c r="A3" s="138" t="s">
        <v>2</v>
      </c>
      <c r="B3" s="139" t="s">
        <v>3</v>
      </c>
      <c r="C3" s="138" t="s">
        <v>4</v>
      </c>
      <c r="D3" s="138" t="s">
        <v>5</v>
      </c>
      <c r="E3" s="138" t="s">
        <v>6</v>
      </c>
      <c r="F3" s="138" t="s">
        <v>7</v>
      </c>
    </row>
    <row r="4" spans="1:6" ht="24.75" customHeight="1">
      <c r="A4" s="69" t="s">
        <v>8</v>
      </c>
      <c r="B4" s="140">
        <v>87371</v>
      </c>
      <c r="C4" s="141">
        <v>115190</v>
      </c>
      <c r="D4" s="141">
        <v>129172</v>
      </c>
      <c r="E4" s="142">
        <v>112.14</v>
      </c>
      <c r="F4" s="142">
        <v>147.84</v>
      </c>
    </row>
    <row r="5" spans="1:6" ht="24.75" customHeight="1">
      <c r="A5" s="69" t="s">
        <v>9</v>
      </c>
      <c r="B5" s="140">
        <v>36443</v>
      </c>
      <c r="C5" s="141">
        <v>51664</v>
      </c>
      <c r="D5" s="141">
        <v>58300</v>
      </c>
      <c r="E5" s="142">
        <v>112.84</v>
      </c>
      <c r="F5" s="142">
        <v>159.98</v>
      </c>
    </row>
    <row r="6" spans="1:6" ht="24.75" customHeight="1">
      <c r="A6" s="69" t="s">
        <v>10</v>
      </c>
      <c r="B6" s="140">
        <v>17380</v>
      </c>
      <c r="C6" s="141">
        <v>22903</v>
      </c>
      <c r="D6" s="141">
        <v>26840</v>
      </c>
      <c r="E6" s="142">
        <v>117.19</v>
      </c>
      <c r="F6" s="142">
        <v>154.43</v>
      </c>
    </row>
    <row r="7" spans="1:6" ht="24.75" customHeight="1">
      <c r="A7" s="69" t="s">
        <v>11</v>
      </c>
      <c r="B7" s="140"/>
      <c r="C7" s="141"/>
      <c r="D7" s="141"/>
      <c r="E7" s="142"/>
      <c r="F7" s="142"/>
    </row>
    <row r="8" spans="1:6" ht="24.75" customHeight="1">
      <c r="A8" s="69" t="s">
        <v>12</v>
      </c>
      <c r="B8" s="140">
        <v>836</v>
      </c>
      <c r="C8" s="141">
        <v>1020</v>
      </c>
      <c r="D8" s="141">
        <v>1232</v>
      </c>
      <c r="E8" s="142">
        <v>120.78</v>
      </c>
      <c r="F8" s="142">
        <v>147.37</v>
      </c>
    </row>
    <row r="9" spans="1:6" ht="24.75" customHeight="1">
      <c r="A9" s="69" t="s">
        <v>13</v>
      </c>
      <c r="B9" s="140">
        <v>13225</v>
      </c>
      <c r="C9" s="141">
        <v>15820</v>
      </c>
      <c r="D9" s="141">
        <v>17125</v>
      </c>
      <c r="E9" s="142">
        <v>108.25</v>
      </c>
      <c r="F9" s="142">
        <v>129.49</v>
      </c>
    </row>
    <row r="10" spans="1:6" ht="24.75" customHeight="1">
      <c r="A10" s="69" t="s">
        <v>14</v>
      </c>
      <c r="B10" s="140">
        <v>3800</v>
      </c>
      <c r="C10" s="141">
        <v>6284</v>
      </c>
      <c r="D10" s="141">
        <v>6415</v>
      </c>
      <c r="E10" s="142">
        <v>102.08</v>
      </c>
      <c r="F10" s="142">
        <v>168.82</v>
      </c>
    </row>
    <row r="11" spans="1:6" ht="24.75" customHeight="1">
      <c r="A11" s="69" t="s">
        <v>15</v>
      </c>
      <c r="B11" s="140">
        <v>4200</v>
      </c>
      <c r="C11" s="141">
        <v>4890</v>
      </c>
      <c r="D11" s="141">
        <v>5200</v>
      </c>
      <c r="E11" s="142">
        <v>106.34</v>
      </c>
      <c r="F11" s="142">
        <v>123.81</v>
      </c>
    </row>
    <row r="12" spans="1:6" ht="24.75" customHeight="1">
      <c r="A12" s="69" t="s">
        <v>16</v>
      </c>
      <c r="B12" s="140">
        <v>1700</v>
      </c>
      <c r="C12" s="141">
        <v>2697</v>
      </c>
      <c r="D12" s="141">
        <v>2800</v>
      </c>
      <c r="E12" s="142">
        <v>103.82</v>
      </c>
      <c r="F12" s="142">
        <v>164.71</v>
      </c>
    </row>
    <row r="13" spans="1:6" ht="24.75" customHeight="1">
      <c r="A13" s="69" t="s">
        <v>17</v>
      </c>
      <c r="B13" s="140">
        <v>7500</v>
      </c>
      <c r="C13" s="141">
        <v>5332</v>
      </c>
      <c r="D13" s="141">
        <v>6500</v>
      </c>
      <c r="E13" s="142">
        <v>121.91</v>
      </c>
      <c r="F13" s="142">
        <v>86.67</v>
      </c>
    </row>
    <row r="14" spans="1:6" ht="24.75" customHeight="1">
      <c r="A14" s="69" t="s">
        <v>18</v>
      </c>
      <c r="B14" s="140">
        <v>600</v>
      </c>
      <c r="C14" s="141">
        <v>748</v>
      </c>
      <c r="D14" s="141">
        <v>800</v>
      </c>
      <c r="E14" s="142">
        <v>106.95</v>
      </c>
      <c r="F14" s="142">
        <v>133.33</v>
      </c>
    </row>
    <row r="15" spans="1:6" ht="24.75" customHeight="1">
      <c r="A15" s="69" t="s">
        <v>19</v>
      </c>
      <c r="B15" s="140">
        <v>400</v>
      </c>
      <c r="C15" s="141">
        <v>409</v>
      </c>
      <c r="D15" s="141">
        <v>400</v>
      </c>
      <c r="E15" s="142">
        <v>97.8</v>
      </c>
      <c r="F15" s="142">
        <v>100</v>
      </c>
    </row>
    <row r="16" spans="1:6" ht="24.75" customHeight="1">
      <c r="A16" s="69" t="s">
        <v>20</v>
      </c>
      <c r="B16" s="140">
        <v>127</v>
      </c>
      <c r="C16" s="141">
        <v>1630</v>
      </c>
      <c r="D16" s="141">
        <v>1500</v>
      </c>
      <c r="E16" s="142">
        <v>92.02</v>
      </c>
      <c r="F16" s="142">
        <v>1181.1</v>
      </c>
    </row>
    <row r="17" spans="1:6" ht="24.75" customHeight="1">
      <c r="A17" s="69" t="s">
        <v>21</v>
      </c>
      <c r="B17" s="140">
        <v>500</v>
      </c>
      <c r="C17" s="141">
        <v>1324</v>
      </c>
      <c r="D17" s="141">
        <v>1400</v>
      </c>
      <c r="E17" s="142">
        <v>105.74</v>
      </c>
      <c r="F17" s="142">
        <v>280</v>
      </c>
    </row>
    <row r="18" spans="1:6" ht="24.75" customHeight="1">
      <c r="A18" s="69" t="s">
        <v>22</v>
      </c>
      <c r="B18" s="140"/>
      <c r="C18" s="141"/>
      <c r="D18" s="141"/>
      <c r="E18" s="142"/>
      <c r="F18" s="142"/>
    </row>
    <row r="19" spans="1:6" ht="24.75" customHeight="1">
      <c r="A19" s="69" t="s">
        <v>23</v>
      </c>
      <c r="B19" s="140">
        <v>660</v>
      </c>
      <c r="C19" s="141">
        <v>469</v>
      </c>
      <c r="D19" s="141">
        <v>660</v>
      </c>
      <c r="E19" s="142">
        <v>140.72</v>
      </c>
      <c r="F19" s="142">
        <v>100</v>
      </c>
    </row>
    <row r="20" spans="1:6" ht="24.75" customHeight="1">
      <c r="A20" s="69" t="s">
        <v>24</v>
      </c>
      <c r="B20" s="140"/>
      <c r="C20" s="141"/>
      <c r="D20" s="141"/>
      <c r="E20" s="142"/>
      <c r="F20" s="142"/>
    </row>
    <row r="21" spans="1:6" ht="24.75" customHeight="1">
      <c r="A21" s="69" t="s">
        <v>25</v>
      </c>
      <c r="B21" s="140">
        <v>17647</v>
      </c>
      <c r="C21" s="141">
        <v>27699</v>
      </c>
      <c r="D21" s="141">
        <v>23720</v>
      </c>
      <c r="E21" s="142">
        <v>85.63</v>
      </c>
      <c r="F21" s="142">
        <v>134.41</v>
      </c>
    </row>
    <row r="22" spans="1:6" ht="24.75" customHeight="1">
      <c r="A22" s="69" t="s">
        <v>26</v>
      </c>
      <c r="B22" s="140">
        <v>9667</v>
      </c>
      <c r="C22" s="141">
        <v>13703</v>
      </c>
      <c r="D22" s="141">
        <v>12200</v>
      </c>
      <c r="E22" s="142">
        <v>89.03</v>
      </c>
      <c r="F22" s="142">
        <v>126.2</v>
      </c>
    </row>
    <row r="23" spans="1:6" ht="24.75" customHeight="1">
      <c r="A23" s="69" t="s">
        <v>27</v>
      </c>
      <c r="B23" s="140">
        <v>100</v>
      </c>
      <c r="C23" s="141">
        <v>126</v>
      </c>
      <c r="D23" s="141">
        <v>220</v>
      </c>
      <c r="E23" s="142">
        <v>174.6</v>
      </c>
      <c r="F23" s="142">
        <v>220</v>
      </c>
    </row>
    <row r="24" spans="1:6" ht="24.75" customHeight="1">
      <c r="A24" s="69" t="s">
        <v>28</v>
      </c>
      <c r="B24" s="140">
        <v>3100</v>
      </c>
      <c r="C24" s="141">
        <v>4086</v>
      </c>
      <c r="D24" s="141">
        <v>3500</v>
      </c>
      <c r="E24" s="142">
        <v>85.66</v>
      </c>
      <c r="F24" s="142">
        <v>112.9</v>
      </c>
    </row>
    <row r="25" spans="1:6" ht="24.75" customHeight="1">
      <c r="A25" s="69" t="s">
        <v>29</v>
      </c>
      <c r="B25" s="140"/>
      <c r="C25" s="141">
        <v>90</v>
      </c>
      <c r="D25" s="141"/>
      <c r="E25" s="142"/>
      <c r="F25" s="142"/>
    </row>
    <row r="26" spans="1:6" ht="24.75" customHeight="1">
      <c r="A26" s="69" t="s">
        <v>30</v>
      </c>
      <c r="B26" s="140">
        <v>4700</v>
      </c>
      <c r="C26" s="141">
        <v>9542</v>
      </c>
      <c r="D26" s="141">
        <v>7720</v>
      </c>
      <c r="E26" s="142">
        <v>80.91</v>
      </c>
      <c r="F26" s="142">
        <v>164.26</v>
      </c>
    </row>
    <row r="27" spans="1:6" ht="24.75" customHeight="1">
      <c r="A27" s="69" t="s">
        <v>31</v>
      </c>
      <c r="B27" s="140"/>
      <c r="C27" s="141">
        <v>42</v>
      </c>
      <c r="D27" s="141"/>
      <c r="E27" s="142"/>
      <c r="F27" s="142"/>
    </row>
    <row r="28" spans="1:6" ht="24.75" customHeight="1">
      <c r="A28" s="69" t="s">
        <v>32</v>
      </c>
      <c r="B28" s="140">
        <v>80</v>
      </c>
      <c r="C28" s="141">
        <v>69</v>
      </c>
      <c r="D28" s="141">
        <v>80</v>
      </c>
      <c r="E28" s="142">
        <v>115.94</v>
      </c>
      <c r="F28" s="142">
        <v>100</v>
      </c>
    </row>
    <row r="29" spans="1:6" ht="24.75" customHeight="1">
      <c r="A29" s="69" t="s">
        <v>33</v>
      </c>
      <c r="B29" s="140"/>
      <c r="C29" s="141">
        <v>41</v>
      </c>
      <c r="D29" s="141"/>
      <c r="E29" s="142"/>
      <c r="F29" s="142"/>
    </row>
    <row r="30" spans="1:6" ht="24.75" customHeight="1">
      <c r="A30" s="69" t="s">
        <v>34</v>
      </c>
      <c r="B30" s="69"/>
      <c r="C30" s="69"/>
      <c r="D30" s="69"/>
      <c r="E30" s="69"/>
      <c r="F30" s="69"/>
    </row>
    <row r="31" spans="1:6" ht="24.75" customHeight="1">
      <c r="A31" s="69" t="s">
        <v>34</v>
      </c>
      <c r="B31" s="69"/>
      <c r="C31" s="69"/>
      <c r="D31" s="69"/>
      <c r="E31" s="69"/>
      <c r="F31" s="69"/>
    </row>
    <row r="32" spans="1:6" ht="24.75" customHeight="1">
      <c r="A32" s="50" t="s">
        <v>35</v>
      </c>
      <c r="B32" s="140">
        <v>105018</v>
      </c>
      <c r="C32" s="141">
        <v>142889</v>
      </c>
      <c r="D32" s="141">
        <v>152892</v>
      </c>
      <c r="E32" s="142">
        <v>107</v>
      </c>
      <c r="F32" s="142">
        <v>145.59</v>
      </c>
    </row>
  </sheetData>
  <sheetProtection/>
  <mergeCells count="1">
    <mergeCell ref="A1:F1"/>
  </mergeCells>
  <printOptions/>
  <pageMargins left="0.66875" right="0.6298611111111111" top="0.5902777777777778" bottom="0.5902777777777778" header="0.5" footer="0.39305555555555555"/>
  <pageSetup horizontalDpi="300" verticalDpi="300" orientation="landscape" paperSize="9"/>
  <headerFooter scaleWithDoc="0" alignWithMargins="0">
    <oddFooter>&amp;C&amp;"-"&amp;9—&amp;P—</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M259"/>
  <sheetViews>
    <sheetView zoomScale="85" zoomScaleNormal="85" workbookViewId="0" topLeftCell="A1">
      <selection activeCell="A1" sqref="A1:IV65536"/>
    </sheetView>
  </sheetViews>
  <sheetFormatPr defaultColWidth="9.140625" defaultRowHeight="12.75"/>
  <cols>
    <col min="1" max="1" width="35.28125" style="0" customWidth="1"/>
    <col min="2" max="2" width="8.421875" style="0" customWidth="1"/>
    <col min="3" max="3" width="7.28125" style="0" customWidth="1"/>
    <col min="4" max="4" width="8.57421875" style="0" customWidth="1"/>
    <col min="5" max="5" width="8.7109375" style="0" customWidth="1"/>
    <col min="6" max="6" width="9.28125" style="0" customWidth="1"/>
    <col min="7" max="7" width="10.28125" style="0" customWidth="1"/>
    <col min="8" max="8" width="39.421875" style="0" customWidth="1"/>
    <col min="9" max="9" width="9.421875" style="0" customWidth="1"/>
    <col min="10" max="10" width="8.28125" style="0" customWidth="1"/>
    <col min="11" max="11" width="8.8515625" style="0" customWidth="1"/>
    <col min="12" max="12" width="11.140625" style="0" customWidth="1"/>
    <col min="13" max="13" width="11.28125" style="0" customWidth="1"/>
  </cols>
  <sheetData>
    <row r="1" spans="1:13" ht="24.75" customHeight="1">
      <c r="A1" s="12" t="s">
        <v>2982</v>
      </c>
      <c r="B1" s="12"/>
      <c r="C1" s="12"/>
      <c r="D1" s="12"/>
      <c r="E1" s="12"/>
      <c r="F1" s="12"/>
      <c r="G1" s="12"/>
      <c r="H1" s="12"/>
      <c r="I1" s="12"/>
      <c r="J1" s="12"/>
      <c r="K1" s="12"/>
      <c r="L1" s="12"/>
      <c r="M1" s="12"/>
    </row>
    <row r="2" ht="12.75">
      <c r="M2" s="21" t="s">
        <v>1</v>
      </c>
    </row>
    <row r="3" spans="1:13" ht="21" customHeight="1">
      <c r="A3" s="69" t="s">
        <v>2830</v>
      </c>
      <c r="B3" s="70"/>
      <c r="C3" s="70"/>
      <c r="D3" s="70"/>
      <c r="E3" s="70"/>
      <c r="F3" s="70"/>
      <c r="G3" s="71" t="s">
        <v>2831</v>
      </c>
      <c r="H3" s="69" t="s">
        <v>2831</v>
      </c>
      <c r="I3" s="70"/>
      <c r="J3" s="70"/>
      <c r="K3" s="70"/>
      <c r="L3" s="70"/>
      <c r="M3" s="78"/>
    </row>
    <row r="4" spans="1:13" ht="40.5" customHeight="1">
      <c r="A4" s="69" t="s">
        <v>2</v>
      </c>
      <c r="B4" s="71" t="s">
        <v>610</v>
      </c>
      <c r="C4" s="71" t="s">
        <v>2983</v>
      </c>
      <c r="D4" s="71" t="s">
        <v>5</v>
      </c>
      <c r="E4" s="71" t="s">
        <v>2984</v>
      </c>
      <c r="F4" s="71" t="s">
        <v>2985</v>
      </c>
      <c r="G4" s="69" t="s">
        <v>2986</v>
      </c>
      <c r="H4" s="69" t="s">
        <v>2</v>
      </c>
      <c r="I4" s="71" t="s">
        <v>610</v>
      </c>
      <c r="J4" s="71" t="s">
        <v>2983</v>
      </c>
      <c r="K4" s="71" t="s">
        <v>5</v>
      </c>
      <c r="L4" s="71" t="s">
        <v>2984</v>
      </c>
      <c r="M4" s="71" t="s">
        <v>2985</v>
      </c>
    </row>
    <row r="5" spans="1:13" ht="15.75" customHeight="1">
      <c r="A5" s="15" t="s">
        <v>2987</v>
      </c>
      <c r="B5" s="72"/>
      <c r="C5" s="72"/>
      <c r="D5" s="73"/>
      <c r="E5" s="74"/>
      <c r="F5" s="74"/>
      <c r="G5" s="75" t="s">
        <v>1344</v>
      </c>
      <c r="H5" s="76" t="s">
        <v>2988</v>
      </c>
      <c r="I5" s="72"/>
      <c r="J5" s="72"/>
      <c r="K5" s="73"/>
      <c r="L5" s="74"/>
      <c r="M5" s="74"/>
    </row>
    <row r="6" spans="1:13" ht="15.75" customHeight="1">
      <c r="A6" s="15" t="s">
        <v>2989</v>
      </c>
      <c r="B6" s="72"/>
      <c r="C6" s="72"/>
      <c r="D6" s="73"/>
      <c r="E6" s="74"/>
      <c r="F6" s="74"/>
      <c r="G6" s="75" t="s">
        <v>2990</v>
      </c>
      <c r="H6" s="76" t="s">
        <v>2991</v>
      </c>
      <c r="I6" s="72"/>
      <c r="J6" s="72"/>
      <c r="K6" s="73"/>
      <c r="L6" s="74"/>
      <c r="M6" s="74"/>
    </row>
    <row r="7" spans="1:13" ht="15.75" customHeight="1">
      <c r="A7" s="15" t="s">
        <v>2992</v>
      </c>
      <c r="B7" s="72"/>
      <c r="C7" s="72"/>
      <c r="D7" s="73"/>
      <c r="E7" s="74"/>
      <c r="F7" s="74"/>
      <c r="G7" s="75" t="s">
        <v>2993</v>
      </c>
      <c r="H7" s="76" t="s">
        <v>2994</v>
      </c>
      <c r="I7" s="72"/>
      <c r="J7" s="72"/>
      <c r="K7" s="73"/>
      <c r="L7" s="74"/>
      <c r="M7" s="74"/>
    </row>
    <row r="8" spans="1:13" ht="15.75" customHeight="1">
      <c r="A8" s="15" t="s">
        <v>2995</v>
      </c>
      <c r="B8" s="72">
        <v>3900</v>
      </c>
      <c r="C8" s="72">
        <v>1036</v>
      </c>
      <c r="D8" s="73">
        <v>2000</v>
      </c>
      <c r="E8" s="74">
        <v>51.28</v>
      </c>
      <c r="F8" s="74">
        <v>193.05</v>
      </c>
      <c r="G8" s="75" t="s">
        <v>2996</v>
      </c>
      <c r="H8" s="76" t="s">
        <v>2997</v>
      </c>
      <c r="I8" s="72"/>
      <c r="J8" s="72"/>
      <c r="K8" s="73"/>
      <c r="L8" s="74"/>
      <c r="M8" s="74"/>
    </row>
    <row r="9" spans="1:13" ht="15.75" customHeight="1">
      <c r="A9" s="15" t="s">
        <v>2998</v>
      </c>
      <c r="B9" s="72">
        <v>607</v>
      </c>
      <c r="C9" s="72">
        <v>76</v>
      </c>
      <c r="D9" s="73">
        <v>300</v>
      </c>
      <c r="E9" s="74">
        <v>49.42</v>
      </c>
      <c r="F9" s="74">
        <v>394.74</v>
      </c>
      <c r="G9" s="75" t="s">
        <v>2999</v>
      </c>
      <c r="H9" s="76" t="s">
        <v>3000</v>
      </c>
      <c r="I9" s="72"/>
      <c r="J9" s="72"/>
      <c r="K9" s="73"/>
      <c r="L9" s="74"/>
      <c r="M9" s="74"/>
    </row>
    <row r="10" spans="1:13" ht="15.75" customHeight="1">
      <c r="A10" s="15" t="s">
        <v>3001</v>
      </c>
      <c r="B10" s="72">
        <v>32890</v>
      </c>
      <c r="C10" s="72">
        <v>9014</v>
      </c>
      <c r="D10" s="73">
        <v>17700</v>
      </c>
      <c r="E10" s="74">
        <v>53.82</v>
      </c>
      <c r="F10" s="74">
        <v>196.36</v>
      </c>
      <c r="G10" s="75" t="s">
        <v>3002</v>
      </c>
      <c r="H10" s="76" t="s">
        <v>3003</v>
      </c>
      <c r="I10" s="72"/>
      <c r="J10" s="72"/>
      <c r="K10" s="73"/>
      <c r="L10" s="74"/>
      <c r="M10" s="74"/>
    </row>
    <row r="11" spans="1:13" ht="15.75" customHeight="1">
      <c r="A11" s="15" t="s">
        <v>3004</v>
      </c>
      <c r="B11" s="72">
        <v>32890</v>
      </c>
      <c r="C11" s="72">
        <v>9052</v>
      </c>
      <c r="D11" s="73">
        <v>17700</v>
      </c>
      <c r="E11" s="74">
        <v>53.82</v>
      </c>
      <c r="F11" s="74">
        <v>195.54</v>
      </c>
      <c r="G11" s="75" t="s">
        <v>3005</v>
      </c>
      <c r="H11" s="76" t="s">
        <v>3006</v>
      </c>
      <c r="I11" s="72"/>
      <c r="J11" s="72"/>
      <c r="K11" s="73"/>
      <c r="L11" s="74"/>
      <c r="M11" s="74"/>
    </row>
    <row r="12" spans="1:13" ht="15.75" customHeight="1">
      <c r="A12" s="15" t="s">
        <v>3007</v>
      </c>
      <c r="B12" s="72"/>
      <c r="C12" s="72"/>
      <c r="D12" s="73"/>
      <c r="E12" s="74"/>
      <c r="F12" s="74"/>
      <c r="G12" s="75" t="s">
        <v>3008</v>
      </c>
      <c r="H12" s="76" t="s">
        <v>3009</v>
      </c>
      <c r="I12" s="72"/>
      <c r="J12" s="72"/>
      <c r="K12" s="73"/>
      <c r="L12" s="74"/>
      <c r="M12" s="74"/>
    </row>
    <row r="13" spans="1:13" ht="15.75" customHeight="1">
      <c r="A13" s="15" t="s">
        <v>3010</v>
      </c>
      <c r="B13" s="72"/>
      <c r="C13" s="72"/>
      <c r="D13" s="73"/>
      <c r="E13" s="74"/>
      <c r="F13" s="74"/>
      <c r="G13" s="75" t="s">
        <v>3011</v>
      </c>
      <c r="H13" s="76" t="s">
        <v>3012</v>
      </c>
      <c r="I13" s="72"/>
      <c r="J13" s="72"/>
      <c r="K13" s="73"/>
      <c r="L13" s="74"/>
      <c r="M13" s="74"/>
    </row>
    <row r="14" spans="1:13" ht="15.75" customHeight="1">
      <c r="A14" s="15" t="s">
        <v>3013</v>
      </c>
      <c r="B14" s="72"/>
      <c r="C14" s="72">
        <v>-38</v>
      </c>
      <c r="D14" s="73"/>
      <c r="E14" s="74"/>
      <c r="F14" s="74"/>
      <c r="G14" s="75" t="s">
        <v>3014</v>
      </c>
      <c r="H14" s="76" t="s">
        <v>3015</v>
      </c>
      <c r="I14" s="72"/>
      <c r="J14" s="72"/>
      <c r="K14" s="73"/>
      <c r="L14" s="74"/>
      <c r="M14" s="74"/>
    </row>
    <row r="15" spans="1:13" ht="15.75" customHeight="1">
      <c r="A15" s="15" t="s">
        <v>3016</v>
      </c>
      <c r="B15" s="72"/>
      <c r="C15" s="72"/>
      <c r="D15" s="73"/>
      <c r="E15" s="74"/>
      <c r="F15" s="74"/>
      <c r="G15" s="75" t="s">
        <v>3017</v>
      </c>
      <c r="H15" s="76" t="s">
        <v>3018</v>
      </c>
      <c r="I15" s="72"/>
      <c r="J15" s="72"/>
      <c r="K15" s="73"/>
      <c r="L15" s="74"/>
      <c r="M15" s="74"/>
    </row>
    <row r="16" spans="1:13" ht="15.75" customHeight="1">
      <c r="A16" s="15" t="s">
        <v>3019</v>
      </c>
      <c r="B16" s="72"/>
      <c r="C16" s="72"/>
      <c r="D16" s="73"/>
      <c r="E16" s="74"/>
      <c r="F16" s="74"/>
      <c r="G16" s="75" t="s">
        <v>3020</v>
      </c>
      <c r="H16" s="76" t="s">
        <v>3021</v>
      </c>
      <c r="I16" s="72"/>
      <c r="J16" s="72"/>
      <c r="K16" s="73"/>
      <c r="L16" s="74"/>
      <c r="M16" s="74"/>
    </row>
    <row r="17" spans="1:13" ht="15.75" customHeight="1">
      <c r="A17" s="15" t="s">
        <v>3022</v>
      </c>
      <c r="B17" s="72"/>
      <c r="C17" s="72"/>
      <c r="D17" s="73"/>
      <c r="E17" s="74"/>
      <c r="F17" s="74"/>
      <c r="G17" s="75" t="s">
        <v>3023</v>
      </c>
      <c r="H17" s="76" t="s">
        <v>3024</v>
      </c>
      <c r="I17" s="72"/>
      <c r="J17" s="72"/>
      <c r="K17" s="73"/>
      <c r="L17" s="74"/>
      <c r="M17" s="74"/>
    </row>
    <row r="18" spans="1:13" ht="31.5" customHeight="1">
      <c r="A18" s="15" t="s">
        <v>3025</v>
      </c>
      <c r="B18" s="72"/>
      <c r="C18" s="72"/>
      <c r="D18" s="73"/>
      <c r="E18" s="74"/>
      <c r="F18" s="74"/>
      <c r="G18" s="75" t="s">
        <v>3026</v>
      </c>
      <c r="H18" s="76" t="s">
        <v>3027</v>
      </c>
      <c r="I18" s="72"/>
      <c r="J18" s="72"/>
      <c r="K18" s="73"/>
      <c r="L18" s="74"/>
      <c r="M18" s="74"/>
    </row>
    <row r="19" spans="1:13" ht="15.75" customHeight="1">
      <c r="A19" s="15" t="s">
        <v>3028</v>
      </c>
      <c r="B19" s="72"/>
      <c r="C19" s="72"/>
      <c r="D19" s="73"/>
      <c r="E19" s="74"/>
      <c r="F19" s="74"/>
      <c r="G19" s="75" t="s">
        <v>3029</v>
      </c>
      <c r="H19" s="76" t="s">
        <v>3030</v>
      </c>
      <c r="I19" s="72"/>
      <c r="J19" s="72"/>
      <c r="K19" s="73"/>
      <c r="L19" s="74"/>
      <c r="M19" s="74"/>
    </row>
    <row r="20" spans="1:13" ht="31.5" customHeight="1">
      <c r="A20" s="15" t="s">
        <v>3031</v>
      </c>
      <c r="B20" s="72">
        <v>500</v>
      </c>
      <c r="C20" s="72">
        <v>918</v>
      </c>
      <c r="D20" s="73">
        <v>800</v>
      </c>
      <c r="E20" s="74">
        <v>160</v>
      </c>
      <c r="F20" s="74">
        <v>87.15</v>
      </c>
      <c r="G20" s="75" t="s">
        <v>3032</v>
      </c>
      <c r="H20" s="76" t="s">
        <v>3033</v>
      </c>
      <c r="I20" s="72"/>
      <c r="J20" s="72"/>
      <c r="K20" s="73"/>
      <c r="L20" s="74"/>
      <c r="M20" s="74"/>
    </row>
    <row r="21" spans="1:13" ht="15.75" customHeight="1">
      <c r="A21" s="15" t="s">
        <v>3034</v>
      </c>
      <c r="B21" s="72"/>
      <c r="C21" s="72"/>
      <c r="D21" s="73"/>
      <c r="E21" s="74"/>
      <c r="F21" s="74"/>
      <c r="G21" s="75" t="s">
        <v>1443</v>
      </c>
      <c r="H21" s="76" t="s">
        <v>3035</v>
      </c>
      <c r="I21" s="72">
        <v>66</v>
      </c>
      <c r="J21" s="72">
        <v>55</v>
      </c>
      <c r="K21" s="73">
        <v>66</v>
      </c>
      <c r="L21" s="74">
        <v>100</v>
      </c>
      <c r="M21" s="74">
        <v>120</v>
      </c>
    </row>
    <row r="22" spans="1:13" ht="15.75" customHeight="1">
      <c r="A22" s="15" t="s">
        <v>3036</v>
      </c>
      <c r="B22" s="72"/>
      <c r="C22" s="72"/>
      <c r="D22" s="73"/>
      <c r="E22" s="74"/>
      <c r="F22" s="74"/>
      <c r="G22" s="75" t="s">
        <v>3037</v>
      </c>
      <c r="H22" s="76" t="s">
        <v>3038</v>
      </c>
      <c r="I22" s="72">
        <v>66</v>
      </c>
      <c r="J22" s="72">
        <v>55</v>
      </c>
      <c r="K22" s="73">
        <v>66</v>
      </c>
      <c r="L22" s="74">
        <v>100</v>
      </c>
      <c r="M22" s="74">
        <v>120</v>
      </c>
    </row>
    <row r="23" spans="1:13" ht="15.75" customHeight="1">
      <c r="A23" s="15" t="s">
        <v>3039</v>
      </c>
      <c r="B23" s="72"/>
      <c r="C23" s="72"/>
      <c r="D23" s="73"/>
      <c r="E23" s="74"/>
      <c r="F23" s="74"/>
      <c r="G23" s="75" t="s">
        <v>3040</v>
      </c>
      <c r="H23" s="76" t="s">
        <v>3041</v>
      </c>
      <c r="I23" s="72">
        <v>66</v>
      </c>
      <c r="J23" s="72">
        <v>32</v>
      </c>
      <c r="K23" s="73">
        <v>34</v>
      </c>
      <c r="L23" s="74">
        <v>51.52</v>
      </c>
      <c r="M23" s="74">
        <v>106.25</v>
      </c>
    </row>
    <row r="24" spans="1:13" ht="15.75" customHeight="1">
      <c r="A24" s="15" t="s">
        <v>3042</v>
      </c>
      <c r="B24" s="72">
        <v>200</v>
      </c>
      <c r="C24" s="72">
        <v>244</v>
      </c>
      <c r="D24" s="73">
        <v>200</v>
      </c>
      <c r="E24" s="74">
        <v>100</v>
      </c>
      <c r="F24" s="74">
        <v>81.97</v>
      </c>
      <c r="G24" s="75" t="s">
        <v>3043</v>
      </c>
      <c r="H24" s="76" t="s">
        <v>3044</v>
      </c>
      <c r="I24" s="72"/>
      <c r="J24" s="72">
        <v>23</v>
      </c>
      <c r="K24" s="73">
        <v>21</v>
      </c>
      <c r="L24" s="74"/>
      <c r="M24" s="74">
        <v>91.3</v>
      </c>
    </row>
    <row r="25" spans="1:13" ht="33" customHeight="1">
      <c r="A25" s="54" t="s">
        <v>3045</v>
      </c>
      <c r="B25" s="72"/>
      <c r="C25" s="72"/>
      <c r="D25" s="73"/>
      <c r="E25" s="74"/>
      <c r="F25" s="74"/>
      <c r="G25" s="75" t="s">
        <v>3046</v>
      </c>
      <c r="H25" s="76" t="s">
        <v>3047</v>
      </c>
      <c r="I25" s="72"/>
      <c r="J25" s="72"/>
      <c r="K25" s="73">
        <v>11</v>
      </c>
      <c r="L25" s="74"/>
      <c r="M25" s="74"/>
    </row>
    <row r="26" spans="1:13" ht="15.75" customHeight="1">
      <c r="A26" s="15" t="s">
        <v>3048</v>
      </c>
      <c r="B26" s="72"/>
      <c r="C26" s="72"/>
      <c r="D26" s="73"/>
      <c r="E26" s="74"/>
      <c r="F26" s="74"/>
      <c r="G26" s="75" t="s">
        <v>3049</v>
      </c>
      <c r="H26" s="76" t="s">
        <v>3050</v>
      </c>
      <c r="I26" s="72"/>
      <c r="J26" s="72"/>
      <c r="K26" s="73"/>
      <c r="L26" s="74"/>
      <c r="M26" s="74"/>
    </row>
    <row r="27" spans="1:13" ht="15.75" customHeight="1">
      <c r="A27" s="15" t="s">
        <v>3051</v>
      </c>
      <c r="B27" s="72"/>
      <c r="C27" s="72"/>
      <c r="D27" s="73"/>
      <c r="E27" s="74"/>
      <c r="F27" s="74"/>
      <c r="G27" s="75" t="s">
        <v>3052</v>
      </c>
      <c r="H27" s="76" t="s">
        <v>3041</v>
      </c>
      <c r="I27" s="72"/>
      <c r="J27" s="72"/>
      <c r="K27" s="73"/>
      <c r="L27" s="74"/>
      <c r="M27" s="74"/>
    </row>
    <row r="28" spans="1:13" ht="15.75" customHeight="1">
      <c r="A28" s="15" t="s">
        <v>3053</v>
      </c>
      <c r="B28" s="72"/>
      <c r="C28" s="72"/>
      <c r="D28" s="73"/>
      <c r="E28" s="74"/>
      <c r="F28" s="74"/>
      <c r="G28" s="75" t="s">
        <v>3054</v>
      </c>
      <c r="H28" s="76" t="s">
        <v>3044</v>
      </c>
      <c r="I28" s="72"/>
      <c r="J28" s="72"/>
      <c r="K28" s="73"/>
      <c r="L28" s="74"/>
      <c r="M28" s="74"/>
    </row>
    <row r="29" spans="1:13" ht="15.75" customHeight="1">
      <c r="A29" s="15" t="s">
        <v>3055</v>
      </c>
      <c r="B29" s="72"/>
      <c r="C29" s="72"/>
      <c r="D29" s="73"/>
      <c r="E29" s="74"/>
      <c r="F29" s="74"/>
      <c r="G29" s="75" t="s">
        <v>3056</v>
      </c>
      <c r="H29" s="76" t="s">
        <v>3057</v>
      </c>
      <c r="I29" s="72"/>
      <c r="J29" s="72"/>
      <c r="K29" s="73"/>
      <c r="L29" s="74"/>
      <c r="M29" s="74"/>
    </row>
    <row r="30" spans="1:13" ht="31.5" customHeight="1">
      <c r="A30" s="15" t="s">
        <v>3058</v>
      </c>
      <c r="B30" s="72"/>
      <c r="C30" s="72"/>
      <c r="D30" s="73"/>
      <c r="E30" s="74"/>
      <c r="F30" s="74"/>
      <c r="G30" s="75" t="s">
        <v>3059</v>
      </c>
      <c r="H30" s="76" t="s">
        <v>3060</v>
      </c>
      <c r="I30" s="72"/>
      <c r="J30" s="72"/>
      <c r="K30" s="73"/>
      <c r="L30" s="74"/>
      <c r="M30" s="74"/>
    </row>
    <row r="31" spans="1:13" ht="15.75" customHeight="1">
      <c r="A31" s="15" t="s">
        <v>3061</v>
      </c>
      <c r="B31" s="72"/>
      <c r="C31" s="72"/>
      <c r="D31" s="73"/>
      <c r="E31" s="74"/>
      <c r="F31" s="74"/>
      <c r="G31" s="75" t="s">
        <v>3062</v>
      </c>
      <c r="H31" s="76" t="s">
        <v>3044</v>
      </c>
      <c r="I31" s="72"/>
      <c r="J31" s="72"/>
      <c r="K31" s="73"/>
      <c r="L31" s="74"/>
      <c r="M31" s="74"/>
    </row>
    <row r="32" spans="1:13" ht="30.75" customHeight="1">
      <c r="A32" s="15" t="s">
        <v>3063</v>
      </c>
      <c r="B32" s="72"/>
      <c r="C32" s="72"/>
      <c r="D32" s="73"/>
      <c r="E32" s="74"/>
      <c r="F32" s="74"/>
      <c r="G32" s="75" t="s">
        <v>3064</v>
      </c>
      <c r="H32" s="76" t="s">
        <v>3065</v>
      </c>
      <c r="I32" s="72"/>
      <c r="J32" s="72"/>
      <c r="K32" s="73"/>
      <c r="L32" s="74"/>
      <c r="M32" s="74"/>
    </row>
    <row r="33" spans="1:13" ht="15.75" customHeight="1">
      <c r="A33" s="15"/>
      <c r="B33" s="77"/>
      <c r="C33" s="77"/>
      <c r="D33" s="77"/>
      <c r="E33" s="77"/>
      <c r="F33" s="77"/>
      <c r="G33" s="75" t="s">
        <v>1811</v>
      </c>
      <c r="H33" s="76" t="s">
        <v>3066</v>
      </c>
      <c r="I33" s="72">
        <v>1747</v>
      </c>
      <c r="J33" s="72">
        <v>1747</v>
      </c>
      <c r="K33" s="73"/>
      <c r="L33" s="74"/>
      <c r="M33" s="74"/>
    </row>
    <row r="34" spans="1:13" ht="15.75" customHeight="1">
      <c r="A34" s="15"/>
      <c r="B34" s="77"/>
      <c r="C34" s="77"/>
      <c r="D34" s="77"/>
      <c r="E34" s="77"/>
      <c r="F34" s="77"/>
      <c r="G34" s="75" t="s">
        <v>3067</v>
      </c>
      <c r="H34" s="76" t="s">
        <v>3068</v>
      </c>
      <c r="I34" s="72">
        <v>1747</v>
      </c>
      <c r="J34" s="72">
        <v>1747</v>
      </c>
      <c r="K34" s="73"/>
      <c r="L34" s="74"/>
      <c r="M34" s="74"/>
    </row>
    <row r="35" spans="1:13" ht="15.75" customHeight="1">
      <c r="A35" s="15"/>
      <c r="B35" s="77"/>
      <c r="C35" s="77"/>
      <c r="D35" s="77"/>
      <c r="E35" s="77"/>
      <c r="F35" s="77"/>
      <c r="G35" s="75" t="s">
        <v>3069</v>
      </c>
      <c r="H35" s="76" t="s">
        <v>3070</v>
      </c>
      <c r="I35" s="72"/>
      <c r="J35" s="72"/>
      <c r="K35" s="73"/>
      <c r="L35" s="74"/>
      <c r="M35" s="74"/>
    </row>
    <row r="36" spans="1:13" ht="15.75" customHeight="1">
      <c r="A36" s="15"/>
      <c r="B36" s="77"/>
      <c r="C36" s="77"/>
      <c r="D36" s="77"/>
      <c r="E36" s="77"/>
      <c r="F36" s="77"/>
      <c r="G36" s="75" t="s">
        <v>3071</v>
      </c>
      <c r="H36" s="76" t="s">
        <v>3072</v>
      </c>
      <c r="I36" s="72">
        <v>1747</v>
      </c>
      <c r="J36" s="72">
        <v>1747</v>
      </c>
      <c r="K36" s="73"/>
      <c r="L36" s="74"/>
      <c r="M36" s="74"/>
    </row>
    <row r="37" spans="1:13" ht="15.75" customHeight="1">
      <c r="A37" s="15"/>
      <c r="B37" s="77"/>
      <c r="C37" s="77"/>
      <c r="D37" s="77"/>
      <c r="E37" s="77"/>
      <c r="F37" s="77"/>
      <c r="G37" s="75" t="s">
        <v>3073</v>
      </c>
      <c r="H37" s="76" t="s">
        <v>3074</v>
      </c>
      <c r="I37" s="72"/>
      <c r="J37" s="72"/>
      <c r="K37" s="73"/>
      <c r="L37" s="74"/>
      <c r="M37" s="74"/>
    </row>
    <row r="38" spans="1:13" ht="34.5" customHeight="1">
      <c r="A38" s="15"/>
      <c r="B38" s="77"/>
      <c r="C38" s="77"/>
      <c r="D38" s="77"/>
      <c r="E38" s="77"/>
      <c r="F38" s="77"/>
      <c r="G38" s="75" t="s">
        <v>3075</v>
      </c>
      <c r="H38" s="76" t="s">
        <v>3076</v>
      </c>
      <c r="I38" s="72"/>
      <c r="J38" s="72"/>
      <c r="K38" s="73"/>
      <c r="L38" s="74"/>
      <c r="M38" s="74"/>
    </row>
    <row r="39" spans="1:13" ht="15.75" customHeight="1">
      <c r="A39" s="15"/>
      <c r="B39" s="77"/>
      <c r="C39" s="77"/>
      <c r="D39" s="77"/>
      <c r="E39" s="77"/>
      <c r="F39" s="77"/>
      <c r="G39" s="75" t="s">
        <v>3077</v>
      </c>
      <c r="H39" s="76" t="s">
        <v>3078</v>
      </c>
      <c r="I39" s="72"/>
      <c r="J39" s="72"/>
      <c r="K39" s="73"/>
      <c r="L39" s="74"/>
      <c r="M39" s="74"/>
    </row>
    <row r="40" spans="1:13" ht="15.75" customHeight="1">
      <c r="A40" s="15"/>
      <c r="B40" s="77"/>
      <c r="C40" s="77"/>
      <c r="D40" s="77"/>
      <c r="E40" s="77"/>
      <c r="F40" s="77"/>
      <c r="G40" s="75" t="s">
        <v>3079</v>
      </c>
      <c r="H40" s="76" t="s">
        <v>3080</v>
      </c>
      <c r="I40" s="72"/>
      <c r="J40" s="72"/>
      <c r="K40" s="73"/>
      <c r="L40" s="74"/>
      <c r="M40" s="74"/>
    </row>
    <row r="41" spans="1:13" ht="15.75" customHeight="1">
      <c r="A41" s="15"/>
      <c r="B41" s="77"/>
      <c r="C41" s="77"/>
      <c r="D41" s="77"/>
      <c r="E41" s="77"/>
      <c r="F41" s="77"/>
      <c r="G41" s="75" t="s">
        <v>3081</v>
      </c>
      <c r="H41" s="76" t="s">
        <v>3082</v>
      </c>
      <c r="I41" s="72"/>
      <c r="J41" s="72"/>
      <c r="K41" s="73"/>
      <c r="L41" s="74"/>
      <c r="M41" s="74"/>
    </row>
    <row r="42" spans="1:13" ht="15.75" customHeight="1">
      <c r="A42" s="15"/>
      <c r="B42" s="77"/>
      <c r="C42" s="77"/>
      <c r="D42" s="77"/>
      <c r="E42" s="77"/>
      <c r="F42" s="77"/>
      <c r="G42" s="75" t="s">
        <v>3083</v>
      </c>
      <c r="H42" s="76" t="s">
        <v>3084</v>
      </c>
      <c r="I42" s="72"/>
      <c r="J42" s="72"/>
      <c r="K42" s="73"/>
      <c r="L42" s="74"/>
      <c r="M42" s="74"/>
    </row>
    <row r="43" spans="1:13" ht="15.75" customHeight="1">
      <c r="A43" s="15"/>
      <c r="B43" s="77"/>
      <c r="C43" s="77"/>
      <c r="D43" s="77"/>
      <c r="E43" s="77"/>
      <c r="F43" s="77"/>
      <c r="G43" s="75" t="s">
        <v>3085</v>
      </c>
      <c r="H43" s="76" t="s">
        <v>3086</v>
      </c>
      <c r="I43" s="72"/>
      <c r="J43" s="72"/>
      <c r="K43" s="73"/>
      <c r="L43" s="74"/>
      <c r="M43" s="74"/>
    </row>
    <row r="44" spans="1:13" ht="15.75" customHeight="1">
      <c r="A44" s="15"/>
      <c r="B44" s="77"/>
      <c r="C44" s="77"/>
      <c r="D44" s="77"/>
      <c r="E44" s="77"/>
      <c r="F44" s="77"/>
      <c r="G44" s="75" t="s">
        <v>1947</v>
      </c>
      <c r="H44" s="76" t="s">
        <v>3087</v>
      </c>
      <c r="I44" s="72">
        <v>34672</v>
      </c>
      <c r="J44" s="72">
        <v>5740</v>
      </c>
      <c r="K44" s="73">
        <v>19726</v>
      </c>
      <c r="L44" s="74">
        <v>56.89</v>
      </c>
      <c r="M44" s="74">
        <v>343.66</v>
      </c>
    </row>
    <row r="45" spans="1:13" ht="15.75" customHeight="1">
      <c r="A45" s="15"/>
      <c r="B45" s="77"/>
      <c r="C45" s="77"/>
      <c r="D45" s="77"/>
      <c r="E45" s="77"/>
      <c r="F45" s="77"/>
      <c r="G45" s="75" t="s">
        <v>3088</v>
      </c>
      <c r="H45" s="76" t="s">
        <v>3089</v>
      </c>
      <c r="I45" s="72">
        <v>29236</v>
      </c>
      <c r="J45" s="72">
        <v>4344</v>
      </c>
      <c r="K45" s="73">
        <v>15649</v>
      </c>
      <c r="L45" s="74">
        <v>53.53</v>
      </c>
      <c r="M45" s="74">
        <v>360.24</v>
      </c>
    </row>
    <row r="46" spans="1:13" ht="15.75" customHeight="1">
      <c r="A46" s="15"/>
      <c r="B46" s="77"/>
      <c r="C46" s="77"/>
      <c r="D46" s="77"/>
      <c r="E46" s="77"/>
      <c r="F46" s="77"/>
      <c r="G46" s="75" t="s">
        <v>3090</v>
      </c>
      <c r="H46" s="76" t="s">
        <v>3091</v>
      </c>
      <c r="I46" s="72">
        <v>16962</v>
      </c>
      <c r="J46" s="72">
        <v>1231</v>
      </c>
      <c r="K46" s="73">
        <v>5432</v>
      </c>
      <c r="L46" s="74">
        <v>32.02</v>
      </c>
      <c r="M46" s="74">
        <v>441.27</v>
      </c>
    </row>
    <row r="47" spans="1:13" ht="15.75" customHeight="1">
      <c r="A47" s="15"/>
      <c r="B47" s="77"/>
      <c r="C47" s="77"/>
      <c r="D47" s="77"/>
      <c r="E47" s="77"/>
      <c r="F47" s="77"/>
      <c r="G47" s="75" t="s">
        <v>3092</v>
      </c>
      <c r="H47" s="76" t="s">
        <v>3093</v>
      </c>
      <c r="I47" s="72"/>
      <c r="J47" s="72"/>
      <c r="K47" s="73"/>
      <c r="L47" s="74"/>
      <c r="M47" s="74"/>
    </row>
    <row r="48" spans="1:13" ht="15.75" customHeight="1">
      <c r="A48" s="15"/>
      <c r="B48" s="77"/>
      <c r="C48" s="77"/>
      <c r="D48" s="77"/>
      <c r="E48" s="77"/>
      <c r="F48" s="77"/>
      <c r="G48" s="75" t="s">
        <v>3094</v>
      </c>
      <c r="H48" s="76" t="s">
        <v>3095</v>
      </c>
      <c r="I48" s="72">
        <v>502</v>
      </c>
      <c r="J48" s="72">
        <v>362</v>
      </c>
      <c r="K48" s="73"/>
      <c r="L48" s="74"/>
      <c r="M48" s="74"/>
    </row>
    <row r="49" spans="1:13" ht="15.75" customHeight="1">
      <c r="A49" s="15"/>
      <c r="B49" s="77"/>
      <c r="C49" s="77"/>
      <c r="D49" s="77"/>
      <c r="E49" s="77"/>
      <c r="F49" s="77"/>
      <c r="G49" s="75" t="s">
        <v>3096</v>
      </c>
      <c r="H49" s="76" t="s">
        <v>3097</v>
      </c>
      <c r="I49" s="72"/>
      <c r="J49" s="72">
        <v>300</v>
      </c>
      <c r="K49" s="73">
        <v>7198</v>
      </c>
      <c r="L49" s="74"/>
      <c r="M49" s="74">
        <v>2399.33</v>
      </c>
    </row>
    <row r="50" spans="1:13" ht="15.75" customHeight="1">
      <c r="A50" s="15"/>
      <c r="B50" s="77"/>
      <c r="C50" s="77"/>
      <c r="D50" s="77"/>
      <c r="E50" s="77"/>
      <c r="F50" s="77"/>
      <c r="G50" s="75" t="s">
        <v>3098</v>
      </c>
      <c r="H50" s="76" t="s">
        <v>3099</v>
      </c>
      <c r="I50" s="72"/>
      <c r="J50" s="72"/>
      <c r="K50" s="73"/>
      <c r="L50" s="74"/>
      <c r="M50" s="74"/>
    </row>
    <row r="51" spans="1:13" ht="15.75" customHeight="1">
      <c r="A51" s="15"/>
      <c r="B51" s="77"/>
      <c r="C51" s="77"/>
      <c r="D51" s="77"/>
      <c r="E51" s="77"/>
      <c r="F51" s="77"/>
      <c r="G51" s="75" t="s">
        <v>3100</v>
      </c>
      <c r="H51" s="76" t="s">
        <v>3101</v>
      </c>
      <c r="I51" s="72"/>
      <c r="J51" s="72"/>
      <c r="K51" s="73"/>
      <c r="L51" s="74"/>
      <c r="M51" s="74"/>
    </row>
    <row r="52" spans="1:13" ht="15.75" customHeight="1">
      <c r="A52" s="15"/>
      <c r="B52" s="77"/>
      <c r="C52" s="77"/>
      <c r="D52" s="77"/>
      <c r="E52" s="77"/>
      <c r="F52" s="77"/>
      <c r="G52" s="75" t="s">
        <v>3102</v>
      </c>
      <c r="H52" s="76" t="s">
        <v>3103</v>
      </c>
      <c r="I52" s="72"/>
      <c r="J52" s="72"/>
      <c r="K52" s="73"/>
      <c r="L52" s="74"/>
      <c r="M52" s="74"/>
    </row>
    <row r="53" spans="1:13" ht="15.75" customHeight="1">
      <c r="A53" s="15"/>
      <c r="B53" s="77"/>
      <c r="C53" s="77"/>
      <c r="D53" s="77"/>
      <c r="E53" s="77"/>
      <c r="F53" s="77"/>
      <c r="G53" s="75" t="s">
        <v>3104</v>
      </c>
      <c r="H53" s="76" t="s">
        <v>3105</v>
      </c>
      <c r="I53" s="72"/>
      <c r="J53" s="72"/>
      <c r="K53" s="73"/>
      <c r="L53" s="74"/>
      <c r="M53" s="74"/>
    </row>
    <row r="54" spans="1:13" ht="15.75" customHeight="1">
      <c r="A54" s="15"/>
      <c r="B54" s="77"/>
      <c r="C54" s="77"/>
      <c r="D54" s="77"/>
      <c r="E54" s="77"/>
      <c r="F54" s="77"/>
      <c r="G54" s="75" t="s">
        <v>3106</v>
      </c>
      <c r="H54" s="76" t="s">
        <v>3107</v>
      </c>
      <c r="I54" s="72"/>
      <c r="J54" s="72"/>
      <c r="K54" s="73">
        <v>500</v>
      </c>
      <c r="L54" s="74"/>
      <c r="M54" s="74"/>
    </row>
    <row r="55" spans="1:13" ht="15.75" customHeight="1">
      <c r="A55" s="15"/>
      <c r="B55" s="77"/>
      <c r="C55" s="77"/>
      <c r="D55" s="77"/>
      <c r="E55" s="77"/>
      <c r="F55" s="77"/>
      <c r="G55" s="75" t="s">
        <v>3108</v>
      </c>
      <c r="H55" s="76" t="s">
        <v>3109</v>
      </c>
      <c r="I55" s="72"/>
      <c r="J55" s="72"/>
      <c r="K55" s="73"/>
      <c r="L55" s="74"/>
      <c r="M55" s="74"/>
    </row>
    <row r="56" spans="1:13" ht="15.75" customHeight="1">
      <c r="A56" s="15"/>
      <c r="B56" s="77"/>
      <c r="C56" s="77"/>
      <c r="D56" s="77"/>
      <c r="E56" s="77"/>
      <c r="F56" s="77"/>
      <c r="G56" s="75" t="s">
        <v>3110</v>
      </c>
      <c r="H56" s="76" t="s">
        <v>2600</v>
      </c>
      <c r="I56" s="72"/>
      <c r="J56" s="72"/>
      <c r="K56" s="73"/>
      <c r="L56" s="74"/>
      <c r="M56" s="74"/>
    </row>
    <row r="57" spans="1:13" ht="15.75" customHeight="1">
      <c r="A57" s="15"/>
      <c r="B57" s="77"/>
      <c r="C57" s="77"/>
      <c r="D57" s="77"/>
      <c r="E57" s="77"/>
      <c r="F57" s="77"/>
      <c r="G57" s="75" t="s">
        <v>3111</v>
      </c>
      <c r="H57" s="76" t="s">
        <v>3112</v>
      </c>
      <c r="I57" s="72"/>
      <c r="J57" s="72"/>
      <c r="K57" s="72"/>
      <c r="L57" s="74"/>
      <c r="M57" s="74"/>
    </row>
    <row r="58" spans="1:13" ht="15.75" customHeight="1">
      <c r="A58" s="15"/>
      <c r="B58" s="77"/>
      <c r="C58" s="77"/>
      <c r="D58" s="77"/>
      <c r="E58" s="77"/>
      <c r="F58" s="77"/>
      <c r="G58" s="75" t="s">
        <v>3113</v>
      </c>
      <c r="H58" s="76" t="s">
        <v>3114</v>
      </c>
      <c r="I58" s="72"/>
      <c r="J58" s="72"/>
      <c r="K58" s="72"/>
      <c r="L58" s="74"/>
      <c r="M58" s="74"/>
    </row>
    <row r="59" spans="1:13" ht="15.75" customHeight="1">
      <c r="A59" s="15"/>
      <c r="B59" s="77"/>
      <c r="C59" s="77"/>
      <c r="D59" s="77"/>
      <c r="E59" s="77"/>
      <c r="F59" s="77"/>
      <c r="G59" s="75" t="s">
        <v>3115</v>
      </c>
      <c r="H59" s="76" t="s">
        <v>3116</v>
      </c>
      <c r="I59" s="72"/>
      <c r="J59" s="72"/>
      <c r="K59" s="72">
        <v>1062</v>
      </c>
      <c r="L59" s="74"/>
      <c r="M59" s="74"/>
    </row>
    <row r="60" spans="1:13" ht="33" customHeight="1">
      <c r="A60" s="15"/>
      <c r="B60" s="77"/>
      <c r="C60" s="77"/>
      <c r="D60" s="77"/>
      <c r="E60" s="77"/>
      <c r="F60" s="77"/>
      <c r="G60" s="75" t="s">
        <v>3117</v>
      </c>
      <c r="H60" s="76" t="s">
        <v>3118</v>
      </c>
      <c r="I60" s="72">
        <v>11772</v>
      </c>
      <c r="J60" s="72">
        <v>2451</v>
      </c>
      <c r="K60" s="73">
        <v>1457</v>
      </c>
      <c r="L60" s="74">
        <v>12.38</v>
      </c>
      <c r="M60" s="74">
        <v>59.45</v>
      </c>
    </row>
    <row r="61" spans="1:13" ht="15.75" customHeight="1">
      <c r="A61" s="15"/>
      <c r="B61" s="77"/>
      <c r="C61" s="77"/>
      <c r="D61" s="77"/>
      <c r="E61" s="77"/>
      <c r="F61" s="77"/>
      <c r="G61" s="75" t="s">
        <v>3119</v>
      </c>
      <c r="H61" s="76" t="s">
        <v>3120</v>
      </c>
      <c r="I61" s="72">
        <v>3925</v>
      </c>
      <c r="J61" s="72">
        <v>949</v>
      </c>
      <c r="K61" s="73">
        <v>2112</v>
      </c>
      <c r="L61" s="74">
        <v>53.81</v>
      </c>
      <c r="M61" s="74">
        <v>222.55</v>
      </c>
    </row>
    <row r="62" spans="1:13" ht="15.75" customHeight="1">
      <c r="A62" s="15"/>
      <c r="B62" s="77"/>
      <c r="C62" s="77"/>
      <c r="D62" s="77"/>
      <c r="E62" s="77"/>
      <c r="F62" s="77"/>
      <c r="G62" s="75" t="s">
        <v>3121</v>
      </c>
      <c r="H62" s="76" t="s">
        <v>3091</v>
      </c>
      <c r="I62" s="72"/>
      <c r="J62" s="72"/>
      <c r="K62" s="73">
        <v>2112</v>
      </c>
      <c r="L62" s="74"/>
      <c r="M62" s="74"/>
    </row>
    <row r="63" spans="1:13" ht="15.75" customHeight="1">
      <c r="A63" s="15"/>
      <c r="B63" s="77"/>
      <c r="C63" s="77"/>
      <c r="D63" s="77"/>
      <c r="E63" s="77"/>
      <c r="F63" s="77"/>
      <c r="G63" s="75" t="s">
        <v>3122</v>
      </c>
      <c r="H63" s="76" t="s">
        <v>3093</v>
      </c>
      <c r="I63" s="72">
        <v>3925</v>
      </c>
      <c r="J63" s="72">
        <v>949</v>
      </c>
      <c r="K63" s="73"/>
      <c r="L63" s="74"/>
      <c r="M63" s="74"/>
    </row>
    <row r="64" spans="1:13" ht="15.75" customHeight="1">
      <c r="A64" s="15"/>
      <c r="B64" s="77"/>
      <c r="C64" s="77"/>
      <c r="D64" s="77"/>
      <c r="E64" s="77"/>
      <c r="F64" s="77"/>
      <c r="G64" s="75" t="s">
        <v>3123</v>
      </c>
      <c r="H64" s="76" t="s">
        <v>3124</v>
      </c>
      <c r="I64" s="72"/>
      <c r="J64" s="72"/>
      <c r="K64" s="73"/>
      <c r="L64" s="74"/>
      <c r="M64" s="74"/>
    </row>
    <row r="65" spans="1:13" ht="15.75" customHeight="1">
      <c r="A65" s="15"/>
      <c r="B65" s="77"/>
      <c r="C65" s="77"/>
      <c r="D65" s="77"/>
      <c r="E65" s="77"/>
      <c r="F65" s="77"/>
      <c r="G65" s="75" t="s">
        <v>3125</v>
      </c>
      <c r="H65" s="76" t="s">
        <v>3126</v>
      </c>
      <c r="I65" s="72">
        <v>654</v>
      </c>
      <c r="J65" s="72"/>
      <c r="K65" s="73">
        <v>636</v>
      </c>
      <c r="L65" s="74">
        <v>97.25</v>
      </c>
      <c r="M65" s="74"/>
    </row>
    <row r="66" spans="1:13" ht="15.75" customHeight="1">
      <c r="A66" s="15"/>
      <c r="B66" s="77"/>
      <c r="C66" s="77"/>
      <c r="D66" s="77"/>
      <c r="E66" s="77"/>
      <c r="F66" s="77"/>
      <c r="G66" s="75" t="s">
        <v>3127</v>
      </c>
      <c r="H66" s="76" t="s">
        <v>3128</v>
      </c>
      <c r="I66" s="72">
        <v>595</v>
      </c>
      <c r="J66" s="72">
        <v>204</v>
      </c>
      <c r="K66" s="73">
        <v>1066</v>
      </c>
      <c r="L66" s="74">
        <v>179.16</v>
      </c>
      <c r="M66" s="74">
        <v>522.55</v>
      </c>
    </row>
    <row r="67" spans="1:13" ht="15.75" customHeight="1">
      <c r="A67" s="15"/>
      <c r="B67" s="77"/>
      <c r="C67" s="77"/>
      <c r="D67" s="77"/>
      <c r="E67" s="77"/>
      <c r="F67" s="77"/>
      <c r="G67" s="75" t="s">
        <v>3129</v>
      </c>
      <c r="H67" s="76" t="s">
        <v>3130</v>
      </c>
      <c r="I67" s="72"/>
      <c r="J67" s="72"/>
      <c r="K67" s="73">
        <v>1066</v>
      </c>
      <c r="L67" s="74"/>
      <c r="M67" s="74"/>
    </row>
    <row r="68" spans="1:13" ht="15.75" customHeight="1">
      <c r="A68" s="15"/>
      <c r="B68" s="77"/>
      <c r="C68" s="77"/>
      <c r="D68" s="77"/>
      <c r="E68" s="77"/>
      <c r="F68" s="77"/>
      <c r="G68" s="75" t="s">
        <v>3131</v>
      </c>
      <c r="H68" s="76" t="s">
        <v>3132</v>
      </c>
      <c r="I68" s="72">
        <v>595</v>
      </c>
      <c r="J68" s="72">
        <v>204</v>
      </c>
      <c r="K68" s="73"/>
      <c r="L68" s="74"/>
      <c r="M68" s="74"/>
    </row>
    <row r="69" spans="1:13" ht="15.75" customHeight="1">
      <c r="A69" s="15"/>
      <c r="B69" s="77"/>
      <c r="C69" s="77"/>
      <c r="D69" s="77"/>
      <c r="E69" s="77"/>
      <c r="F69" s="77"/>
      <c r="G69" s="75" t="s">
        <v>3133</v>
      </c>
      <c r="H69" s="76" t="s">
        <v>3134</v>
      </c>
      <c r="I69" s="72"/>
      <c r="J69" s="72"/>
      <c r="K69" s="73"/>
      <c r="L69" s="74"/>
      <c r="M69" s="74"/>
    </row>
    <row r="70" spans="1:13" ht="15.75" customHeight="1">
      <c r="A70" s="15"/>
      <c r="B70" s="77"/>
      <c r="C70" s="77"/>
      <c r="D70" s="77"/>
      <c r="E70" s="77"/>
      <c r="F70" s="77"/>
      <c r="G70" s="75" t="s">
        <v>3135</v>
      </c>
      <c r="H70" s="76" t="s">
        <v>3136</v>
      </c>
      <c r="I70" s="72"/>
      <c r="J70" s="72"/>
      <c r="K70" s="73"/>
      <c r="L70" s="74"/>
      <c r="M70" s="74"/>
    </row>
    <row r="71" spans="1:13" ht="15.75" customHeight="1">
      <c r="A71" s="15"/>
      <c r="B71" s="77"/>
      <c r="C71" s="77"/>
      <c r="D71" s="77"/>
      <c r="E71" s="77"/>
      <c r="F71" s="77"/>
      <c r="G71" s="75" t="s">
        <v>3137</v>
      </c>
      <c r="H71" s="76" t="s">
        <v>3138</v>
      </c>
      <c r="I71" s="72"/>
      <c r="J71" s="72"/>
      <c r="K71" s="73"/>
      <c r="L71" s="74"/>
      <c r="M71" s="74"/>
    </row>
    <row r="72" spans="1:13" ht="15.75" customHeight="1">
      <c r="A72" s="15"/>
      <c r="B72" s="77"/>
      <c r="C72" s="77"/>
      <c r="D72" s="77"/>
      <c r="E72" s="77"/>
      <c r="F72" s="77"/>
      <c r="G72" s="75" t="s">
        <v>3139</v>
      </c>
      <c r="H72" s="76" t="s">
        <v>3140</v>
      </c>
      <c r="I72" s="72">
        <v>262</v>
      </c>
      <c r="J72" s="72">
        <v>243</v>
      </c>
      <c r="K72" s="73">
        <v>263</v>
      </c>
      <c r="L72" s="74">
        <v>100.38</v>
      </c>
      <c r="M72" s="74">
        <v>108.23</v>
      </c>
    </row>
    <row r="73" spans="1:13" ht="15.75" customHeight="1">
      <c r="A73" s="15"/>
      <c r="B73" s="77"/>
      <c r="C73" s="77"/>
      <c r="D73" s="77"/>
      <c r="E73" s="77"/>
      <c r="F73" s="77"/>
      <c r="G73" s="75" t="s">
        <v>3141</v>
      </c>
      <c r="H73" s="76" t="s">
        <v>3142</v>
      </c>
      <c r="I73" s="72">
        <v>262</v>
      </c>
      <c r="J73" s="72">
        <v>243</v>
      </c>
      <c r="K73" s="73">
        <v>263</v>
      </c>
      <c r="L73" s="74">
        <v>100.38</v>
      </c>
      <c r="M73" s="74">
        <v>108.23</v>
      </c>
    </row>
    <row r="74" spans="1:13" ht="15.75" customHeight="1">
      <c r="A74" s="15"/>
      <c r="B74" s="77"/>
      <c r="C74" s="77"/>
      <c r="D74" s="77"/>
      <c r="E74" s="77"/>
      <c r="F74" s="77"/>
      <c r="G74" s="75" t="s">
        <v>3143</v>
      </c>
      <c r="H74" s="76" t="s">
        <v>3144</v>
      </c>
      <c r="I74" s="72"/>
      <c r="J74" s="72"/>
      <c r="K74" s="73"/>
      <c r="L74" s="74"/>
      <c r="M74" s="74"/>
    </row>
    <row r="75" spans="1:13" ht="15.75" customHeight="1">
      <c r="A75" s="15"/>
      <c r="B75" s="77"/>
      <c r="C75" s="77"/>
      <c r="D75" s="77"/>
      <c r="E75" s="77"/>
      <c r="F75" s="77"/>
      <c r="G75" s="75" t="s">
        <v>3145</v>
      </c>
      <c r="H75" s="76" t="s">
        <v>3146</v>
      </c>
      <c r="I75" s="72"/>
      <c r="J75" s="72"/>
      <c r="K75" s="73"/>
      <c r="L75" s="74"/>
      <c r="M75" s="74"/>
    </row>
    <row r="76" spans="1:13" ht="15.75" customHeight="1">
      <c r="A76" s="15"/>
      <c r="B76" s="77"/>
      <c r="C76" s="77"/>
      <c r="D76" s="77"/>
      <c r="E76" s="77"/>
      <c r="F76" s="77"/>
      <c r="G76" s="75" t="s">
        <v>3147</v>
      </c>
      <c r="H76" s="76" t="s">
        <v>3148</v>
      </c>
      <c r="I76" s="72"/>
      <c r="J76" s="72"/>
      <c r="K76" s="73"/>
      <c r="L76" s="74"/>
      <c r="M76" s="74"/>
    </row>
    <row r="77" spans="1:13" ht="15.75" customHeight="1">
      <c r="A77" s="15"/>
      <c r="B77" s="77"/>
      <c r="C77" s="77"/>
      <c r="D77" s="77"/>
      <c r="E77" s="77"/>
      <c r="F77" s="77"/>
      <c r="G77" s="75" t="s">
        <v>3149</v>
      </c>
      <c r="H77" s="76" t="s">
        <v>3091</v>
      </c>
      <c r="I77" s="72"/>
      <c r="J77" s="72"/>
      <c r="K77" s="73"/>
      <c r="L77" s="74"/>
      <c r="M77" s="74"/>
    </row>
    <row r="78" spans="1:13" ht="15.75" customHeight="1">
      <c r="A78" s="15"/>
      <c r="B78" s="77"/>
      <c r="C78" s="77"/>
      <c r="D78" s="77"/>
      <c r="E78" s="77"/>
      <c r="F78" s="77"/>
      <c r="G78" s="75" t="s">
        <v>3150</v>
      </c>
      <c r="H78" s="76" t="s">
        <v>3093</v>
      </c>
      <c r="I78" s="72"/>
      <c r="J78" s="72"/>
      <c r="K78" s="73"/>
      <c r="L78" s="74"/>
      <c r="M78" s="74"/>
    </row>
    <row r="79" spans="1:13" ht="30.75" customHeight="1">
      <c r="A79" s="15"/>
      <c r="B79" s="77"/>
      <c r="C79" s="77"/>
      <c r="D79" s="77"/>
      <c r="E79" s="77"/>
      <c r="F79" s="77"/>
      <c r="G79" s="75" t="s">
        <v>3151</v>
      </c>
      <c r="H79" s="76" t="s">
        <v>3152</v>
      </c>
      <c r="I79" s="72"/>
      <c r="J79" s="72"/>
      <c r="K79" s="73"/>
      <c r="L79" s="74"/>
      <c r="M79" s="74"/>
    </row>
    <row r="80" spans="1:13" ht="15.75" customHeight="1">
      <c r="A80" s="15"/>
      <c r="B80" s="77"/>
      <c r="C80" s="77"/>
      <c r="D80" s="77"/>
      <c r="E80" s="77"/>
      <c r="F80" s="77"/>
      <c r="G80" s="75" t="s">
        <v>3153</v>
      </c>
      <c r="H80" s="76" t="s">
        <v>3154</v>
      </c>
      <c r="I80" s="72"/>
      <c r="J80" s="72"/>
      <c r="K80" s="73"/>
      <c r="L80" s="74"/>
      <c r="M80" s="74"/>
    </row>
    <row r="81" spans="1:13" ht="15.75" customHeight="1">
      <c r="A81" s="15"/>
      <c r="B81" s="77"/>
      <c r="C81" s="77"/>
      <c r="D81" s="77"/>
      <c r="E81" s="77"/>
      <c r="F81" s="77"/>
      <c r="G81" s="75" t="s">
        <v>3155</v>
      </c>
      <c r="H81" s="76" t="s">
        <v>3091</v>
      </c>
      <c r="I81" s="72"/>
      <c r="J81" s="72"/>
      <c r="K81" s="73"/>
      <c r="L81" s="74"/>
      <c r="M81" s="74"/>
    </row>
    <row r="82" spans="1:13" ht="15.75" customHeight="1">
      <c r="A82" s="15"/>
      <c r="B82" s="77"/>
      <c r="C82" s="77"/>
      <c r="D82" s="77"/>
      <c r="E82" s="77"/>
      <c r="F82" s="77"/>
      <c r="G82" s="75" t="s">
        <v>3156</v>
      </c>
      <c r="H82" s="76" t="s">
        <v>3093</v>
      </c>
      <c r="I82" s="72"/>
      <c r="J82" s="72"/>
      <c r="K82" s="73"/>
      <c r="L82" s="74"/>
      <c r="M82" s="74"/>
    </row>
    <row r="83" spans="1:13" ht="30.75" customHeight="1">
      <c r="A83" s="15"/>
      <c r="B83" s="77"/>
      <c r="C83" s="77"/>
      <c r="D83" s="77"/>
      <c r="E83" s="77"/>
      <c r="F83" s="77"/>
      <c r="G83" s="75" t="s">
        <v>3157</v>
      </c>
      <c r="H83" s="76" t="s">
        <v>3158</v>
      </c>
      <c r="I83" s="72"/>
      <c r="J83" s="72"/>
      <c r="K83" s="73"/>
      <c r="L83" s="74"/>
      <c r="M83" s="74"/>
    </row>
    <row r="84" spans="1:13" ht="34.5" customHeight="1">
      <c r="A84" s="15"/>
      <c r="B84" s="77"/>
      <c r="C84" s="77"/>
      <c r="D84" s="77"/>
      <c r="E84" s="77"/>
      <c r="F84" s="77"/>
      <c r="G84" s="75" t="s">
        <v>3159</v>
      </c>
      <c r="H84" s="76" t="s">
        <v>3160</v>
      </c>
      <c r="I84" s="72"/>
      <c r="J84" s="72"/>
      <c r="K84" s="73"/>
      <c r="L84" s="74"/>
      <c r="M84" s="74"/>
    </row>
    <row r="85" spans="1:13" ht="22.5" customHeight="1">
      <c r="A85" s="15"/>
      <c r="B85" s="77"/>
      <c r="C85" s="77"/>
      <c r="D85" s="77"/>
      <c r="E85" s="77"/>
      <c r="F85" s="77"/>
      <c r="G85" s="75" t="s">
        <v>3161</v>
      </c>
      <c r="H85" s="76" t="s">
        <v>3130</v>
      </c>
      <c r="I85" s="72"/>
      <c r="J85" s="72"/>
      <c r="K85" s="73"/>
      <c r="L85" s="74"/>
      <c r="M85" s="74"/>
    </row>
    <row r="86" spans="1:13" ht="15.75" customHeight="1">
      <c r="A86" s="15"/>
      <c r="B86" s="77"/>
      <c r="C86" s="77"/>
      <c r="D86" s="77"/>
      <c r="E86" s="77"/>
      <c r="F86" s="77"/>
      <c r="G86" s="75" t="s">
        <v>3162</v>
      </c>
      <c r="H86" s="76" t="s">
        <v>3132</v>
      </c>
      <c r="I86" s="72"/>
      <c r="J86" s="72"/>
      <c r="K86" s="73"/>
      <c r="L86" s="74"/>
      <c r="M86" s="74"/>
    </row>
    <row r="87" spans="1:13" ht="15.75" customHeight="1">
      <c r="A87" s="15"/>
      <c r="B87" s="77"/>
      <c r="C87" s="77"/>
      <c r="D87" s="77"/>
      <c r="E87" s="77"/>
      <c r="F87" s="77"/>
      <c r="G87" s="75" t="s">
        <v>3163</v>
      </c>
      <c r="H87" s="76" t="s">
        <v>3134</v>
      </c>
      <c r="I87" s="72"/>
      <c r="J87" s="72"/>
      <c r="K87" s="73"/>
      <c r="L87" s="74"/>
      <c r="M87" s="74"/>
    </row>
    <row r="88" spans="1:13" ht="15.75" customHeight="1">
      <c r="A88" s="15"/>
      <c r="B88" s="77"/>
      <c r="C88" s="77"/>
      <c r="D88" s="77"/>
      <c r="E88" s="77"/>
      <c r="F88" s="77"/>
      <c r="G88" s="75" t="s">
        <v>3164</v>
      </c>
      <c r="H88" s="76" t="s">
        <v>3136</v>
      </c>
      <c r="I88" s="72"/>
      <c r="J88" s="72"/>
      <c r="K88" s="73"/>
      <c r="L88" s="74"/>
      <c r="M88" s="74"/>
    </row>
    <row r="89" spans="1:13" ht="34.5" customHeight="1">
      <c r="A89" s="15"/>
      <c r="B89" s="77"/>
      <c r="C89" s="77"/>
      <c r="D89" s="77"/>
      <c r="E89" s="77"/>
      <c r="F89" s="77"/>
      <c r="G89" s="75" t="s">
        <v>3165</v>
      </c>
      <c r="H89" s="76" t="s">
        <v>3166</v>
      </c>
      <c r="I89" s="72"/>
      <c r="J89" s="72"/>
      <c r="K89" s="73"/>
      <c r="L89" s="74"/>
      <c r="M89" s="74"/>
    </row>
    <row r="90" spans="1:13" ht="33.75" customHeight="1">
      <c r="A90" s="15"/>
      <c r="B90" s="77"/>
      <c r="C90" s="77"/>
      <c r="D90" s="77"/>
      <c r="E90" s="77"/>
      <c r="F90" s="77"/>
      <c r="G90" s="75" t="s">
        <v>3167</v>
      </c>
      <c r="H90" s="76" t="s">
        <v>3168</v>
      </c>
      <c r="I90" s="72"/>
      <c r="J90" s="72"/>
      <c r="K90" s="73"/>
      <c r="L90" s="74"/>
      <c r="M90" s="74"/>
    </row>
    <row r="91" spans="1:13" ht="15.75" customHeight="1">
      <c r="A91" s="15"/>
      <c r="B91" s="77"/>
      <c r="C91" s="77"/>
      <c r="D91" s="77"/>
      <c r="E91" s="77"/>
      <c r="F91" s="77"/>
      <c r="G91" s="75" t="s">
        <v>3169</v>
      </c>
      <c r="H91" s="76" t="s">
        <v>3142</v>
      </c>
      <c r="I91" s="72"/>
      <c r="J91" s="72"/>
      <c r="K91" s="73"/>
      <c r="L91" s="74"/>
      <c r="M91" s="74"/>
    </row>
    <row r="92" spans="1:13" ht="36.75" customHeight="1">
      <c r="A92" s="15"/>
      <c r="B92" s="77"/>
      <c r="C92" s="77"/>
      <c r="D92" s="77"/>
      <c r="E92" s="77"/>
      <c r="F92" s="77"/>
      <c r="G92" s="75" t="s">
        <v>3170</v>
      </c>
      <c r="H92" s="76" t="s">
        <v>3171</v>
      </c>
      <c r="I92" s="72"/>
      <c r="J92" s="72"/>
      <c r="K92" s="73"/>
      <c r="L92" s="74"/>
      <c r="M92" s="74"/>
    </row>
    <row r="93" spans="1:13" ht="30" customHeight="1">
      <c r="A93" s="15"/>
      <c r="B93" s="77"/>
      <c r="C93" s="77"/>
      <c r="D93" s="77"/>
      <c r="E93" s="77"/>
      <c r="F93" s="77"/>
      <c r="G93" s="75" t="s">
        <v>3172</v>
      </c>
      <c r="H93" s="76" t="s">
        <v>3173</v>
      </c>
      <c r="I93" s="72"/>
      <c r="J93" s="72"/>
      <c r="K93" s="73"/>
      <c r="L93" s="74"/>
      <c r="M93" s="74"/>
    </row>
    <row r="94" spans="1:13" ht="15.75" customHeight="1">
      <c r="A94" s="15"/>
      <c r="B94" s="77"/>
      <c r="C94" s="77"/>
      <c r="D94" s="77"/>
      <c r="E94" s="77"/>
      <c r="F94" s="77"/>
      <c r="G94" s="75" t="s">
        <v>3174</v>
      </c>
      <c r="H94" s="76" t="s">
        <v>3091</v>
      </c>
      <c r="I94" s="72"/>
      <c r="J94" s="72"/>
      <c r="K94" s="73"/>
      <c r="L94" s="74"/>
      <c r="M94" s="74"/>
    </row>
    <row r="95" spans="1:13" ht="15.75" customHeight="1">
      <c r="A95" s="15"/>
      <c r="B95" s="77"/>
      <c r="C95" s="77"/>
      <c r="D95" s="77"/>
      <c r="E95" s="77"/>
      <c r="F95" s="77"/>
      <c r="G95" s="75" t="s">
        <v>3175</v>
      </c>
      <c r="H95" s="76" t="s">
        <v>3093</v>
      </c>
      <c r="I95" s="72"/>
      <c r="J95" s="72"/>
      <c r="K95" s="73"/>
      <c r="L95" s="74"/>
      <c r="M95" s="74"/>
    </row>
    <row r="96" spans="1:13" ht="15.75" customHeight="1">
      <c r="A96" s="15"/>
      <c r="B96" s="77"/>
      <c r="C96" s="77"/>
      <c r="D96" s="77"/>
      <c r="E96" s="77"/>
      <c r="F96" s="77"/>
      <c r="G96" s="75" t="s">
        <v>3176</v>
      </c>
      <c r="H96" s="76" t="s">
        <v>3095</v>
      </c>
      <c r="I96" s="72"/>
      <c r="J96" s="72"/>
      <c r="K96" s="73"/>
      <c r="L96" s="74"/>
      <c r="M96" s="74"/>
    </row>
    <row r="97" spans="1:13" ht="15.75" customHeight="1">
      <c r="A97" s="15"/>
      <c r="B97" s="77"/>
      <c r="C97" s="77"/>
      <c r="D97" s="77"/>
      <c r="E97" s="77"/>
      <c r="F97" s="77"/>
      <c r="G97" s="75" t="s">
        <v>3177</v>
      </c>
      <c r="H97" s="76" t="s">
        <v>3097</v>
      </c>
      <c r="I97" s="72"/>
      <c r="J97" s="72"/>
      <c r="K97" s="73"/>
      <c r="L97" s="74"/>
      <c r="M97" s="74"/>
    </row>
    <row r="98" spans="1:13" ht="15.75" customHeight="1">
      <c r="A98" s="15"/>
      <c r="B98" s="77"/>
      <c r="C98" s="77"/>
      <c r="D98" s="77"/>
      <c r="E98" s="77"/>
      <c r="F98" s="77"/>
      <c r="G98" s="75" t="s">
        <v>3178</v>
      </c>
      <c r="H98" s="76" t="s">
        <v>3103</v>
      </c>
      <c r="I98" s="72"/>
      <c r="J98" s="72"/>
      <c r="K98" s="73"/>
      <c r="L98" s="74"/>
      <c r="M98" s="74"/>
    </row>
    <row r="99" spans="1:13" ht="15.75" customHeight="1">
      <c r="A99" s="15"/>
      <c r="B99" s="77"/>
      <c r="C99" s="77"/>
      <c r="D99" s="77"/>
      <c r="E99" s="77"/>
      <c r="F99" s="77"/>
      <c r="G99" s="75" t="s">
        <v>3179</v>
      </c>
      <c r="H99" s="76" t="s">
        <v>3107</v>
      </c>
      <c r="I99" s="72"/>
      <c r="J99" s="72"/>
      <c r="K99" s="73"/>
      <c r="L99" s="74"/>
      <c r="M99" s="74"/>
    </row>
    <row r="100" spans="1:13" ht="15.75" customHeight="1">
      <c r="A100" s="15"/>
      <c r="B100" s="77"/>
      <c r="C100" s="77"/>
      <c r="D100" s="77"/>
      <c r="E100" s="77"/>
      <c r="F100" s="77"/>
      <c r="G100" s="75" t="s">
        <v>3180</v>
      </c>
      <c r="H100" s="76" t="s">
        <v>3109</v>
      </c>
      <c r="I100" s="72"/>
      <c r="J100" s="72"/>
      <c r="K100" s="73"/>
      <c r="L100" s="74"/>
      <c r="M100" s="74"/>
    </row>
    <row r="101" spans="1:13" ht="30.75" customHeight="1">
      <c r="A101" s="15"/>
      <c r="B101" s="77"/>
      <c r="C101" s="77"/>
      <c r="D101" s="77"/>
      <c r="E101" s="77"/>
      <c r="F101" s="77"/>
      <c r="G101" s="75" t="s">
        <v>3181</v>
      </c>
      <c r="H101" s="76" t="s">
        <v>3182</v>
      </c>
      <c r="I101" s="72"/>
      <c r="J101" s="72"/>
      <c r="K101" s="73"/>
      <c r="L101" s="74"/>
      <c r="M101" s="74"/>
    </row>
    <row r="102" spans="1:13" ht="15.75" customHeight="1">
      <c r="A102" s="15"/>
      <c r="B102" s="77"/>
      <c r="C102" s="77"/>
      <c r="D102" s="77"/>
      <c r="E102" s="77"/>
      <c r="F102" s="77"/>
      <c r="G102" s="75" t="s">
        <v>1982</v>
      </c>
      <c r="H102" s="76" t="s">
        <v>3183</v>
      </c>
      <c r="I102" s="72">
        <v>23</v>
      </c>
      <c r="J102" s="72">
        <v>23</v>
      </c>
      <c r="K102" s="73"/>
      <c r="L102" s="74"/>
      <c r="M102" s="74"/>
    </row>
    <row r="103" spans="1:13" ht="15.75" customHeight="1">
      <c r="A103" s="15"/>
      <c r="B103" s="77"/>
      <c r="C103" s="77"/>
      <c r="D103" s="77"/>
      <c r="E103" s="77"/>
      <c r="F103" s="77"/>
      <c r="G103" s="75" t="s">
        <v>3184</v>
      </c>
      <c r="H103" s="76" t="s">
        <v>3185</v>
      </c>
      <c r="I103" s="72"/>
      <c r="J103" s="72"/>
      <c r="K103" s="73"/>
      <c r="L103" s="74"/>
      <c r="M103" s="74"/>
    </row>
    <row r="104" spans="1:13" ht="15.75" customHeight="1">
      <c r="A104" s="15"/>
      <c r="B104" s="77"/>
      <c r="C104" s="77"/>
      <c r="D104" s="77"/>
      <c r="E104" s="77"/>
      <c r="F104" s="77"/>
      <c r="G104" s="75" t="s">
        <v>3186</v>
      </c>
      <c r="H104" s="76" t="s">
        <v>3044</v>
      </c>
      <c r="I104" s="72"/>
      <c r="J104" s="72"/>
      <c r="K104" s="73"/>
      <c r="L104" s="74"/>
      <c r="M104" s="74"/>
    </row>
    <row r="105" spans="1:13" ht="15.75" customHeight="1">
      <c r="A105" s="15"/>
      <c r="B105" s="77"/>
      <c r="C105" s="77"/>
      <c r="D105" s="77"/>
      <c r="E105" s="77"/>
      <c r="F105" s="77"/>
      <c r="G105" s="75" t="s">
        <v>3187</v>
      </c>
      <c r="H105" s="76" t="s">
        <v>3188</v>
      </c>
      <c r="I105" s="72"/>
      <c r="J105" s="72"/>
      <c r="K105" s="73"/>
      <c r="L105" s="74"/>
      <c r="M105" s="74"/>
    </row>
    <row r="106" spans="1:13" ht="15.75" customHeight="1">
      <c r="A106" s="15"/>
      <c r="B106" s="77"/>
      <c r="C106" s="77"/>
      <c r="D106" s="77"/>
      <c r="E106" s="77"/>
      <c r="F106" s="77"/>
      <c r="G106" s="75" t="s">
        <v>3189</v>
      </c>
      <c r="H106" s="76" t="s">
        <v>3190</v>
      </c>
      <c r="I106" s="72"/>
      <c r="J106" s="72"/>
      <c r="K106" s="73"/>
      <c r="L106" s="74"/>
      <c r="M106" s="74"/>
    </row>
    <row r="107" spans="1:13" ht="15.75" customHeight="1">
      <c r="A107" s="15"/>
      <c r="B107" s="77"/>
      <c r="C107" s="77"/>
      <c r="D107" s="77"/>
      <c r="E107" s="77"/>
      <c r="F107" s="77"/>
      <c r="G107" s="75" t="s">
        <v>3191</v>
      </c>
      <c r="H107" s="76" t="s">
        <v>3192</v>
      </c>
      <c r="I107" s="72"/>
      <c r="J107" s="72"/>
      <c r="K107" s="73"/>
      <c r="L107" s="74"/>
      <c r="M107" s="74"/>
    </row>
    <row r="108" spans="1:13" ht="15.75" customHeight="1">
      <c r="A108" s="15"/>
      <c r="B108" s="77"/>
      <c r="C108" s="77"/>
      <c r="D108" s="77"/>
      <c r="E108" s="77"/>
      <c r="F108" s="77"/>
      <c r="G108" s="75" t="s">
        <v>3193</v>
      </c>
      <c r="H108" s="76" t="s">
        <v>3194</v>
      </c>
      <c r="I108" s="72"/>
      <c r="J108" s="72"/>
      <c r="K108" s="73"/>
      <c r="L108" s="74"/>
      <c r="M108" s="74"/>
    </row>
    <row r="109" spans="1:13" ht="15.75" customHeight="1">
      <c r="A109" s="15"/>
      <c r="B109" s="77"/>
      <c r="C109" s="77"/>
      <c r="D109" s="77"/>
      <c r="E109" s="77"/>
      <c r="F109" s="77"/>
      <c r="G109" s="75" t="s">
        <v>3195</v>
      </c>
      <c r="H109" s="76" t="s">
        <v>3044</v>
      </c>
      <c r="I109" s="72"/>
      <c r="J109" s="72"/>
      <c r="K109" s="73"/>
      <c r="L109" s="74"/>
      <c r="M109" s="74"/>
    </row>
    <row r="110" spans="1:13" ht="15.75" customHeight="1">
      <c r="A110" s="15"/>
      <c r="B110" s="77"/>
      <c r="C110" s="77"/>
      <c r="D110" s="77"/>
      <c r="E110" s="77"/>
      <c r="F110" s="77"/>
      <c r="G110" s="75" t="s">
        <v>3196</v>
      </c>
      <c r="H110" s="76" t="s">
        <v>3188</v>
      </c>
      <c r="I110" s="72"/>
      <c r="J110" s="72"/>
      <c r="K110" s="73"/>
      <c r="L110" s="74"/>
      <c r="M110" s="74"/>
    </row>
    <row r="111" spans="1:13" ht="15.75" customHeight="1">
      <c r="A111" s="15"/>
      <c r="B111" s="77"/>
      <c r="C111" s="77"/>
      <c r="D111" s="77"/>
      <c r="E111" s="77"/>
      <c r="F111" s="77"/>
      <c r="G111" s="75" t="s">
        <v>3197</v>
      </c>
      <c r="H111" s="76" t="s">
        <v>3198</v>
      </c>
      <c r="I111" s="72"/>
      <c r="J111" s="72"/>
      <c r="K111" s="73"/>
      <c r="L111" s="74"/>
      <c r="M111" s="74"/>
    </row>
    <row r="112" spans="1:13" ht="15.75" customHeight="1">
      <c r="A112" s="15"/>
      <c r="B112" s="77"/>
      <c r="C112" s="77"/>
      <c r="D112" s="77"/>
      <c r="E112" s="77"/>
      <c r="F112" s="77"/>
      <c r="G112" s="75" t="s">
        <v>3199</v>
      </c>
      <c r="H112" s="76" t="s">
        <v>3200</v>
      </c>
      <c r="I112" s="72"/>
      <c r="J112" s="72"/>
      <c r="K112" s="73"/>
      <c r="L112" s="74"/>
      <c r="M112" s="74"/>
    </row>
    <row r="113" spans="1:13" ht="30.75" customHeight="1">
      <c r="A113" s="15"/>
      <c r="B113" s="77"/>
      <c r="C113" s="77"/>
      <c r="D113" s="77"/>
      <c r="E113" s="77"/>
      <c r="F113" s="77"/>
      <c r="G113" s="75" t="s">
        <v>3201</v>
      </c>
      <c r="H113" s="76" t="s">
        <v>3202</v>
      </c>
      <c r="I113" s="72">
        <v>23</v>
      </c>
      <c r="J113" s="72">
        <v>23</v>
      </c>
      <c r="K113" s="73"/>
      <c r="L113" s="74"/>
      <c r="M113" s="74"/>
    </row>
    <row r="114" spans="1:13" ht="15.75" customHeight="1">
      <c r="A114" s="15"/>
      <c r="B114" s="77"/>
      <c r="C114" s="77"/>
      <c r="D114" s="77"/>
      <c r="E114" s="77"/>
      <c r="F114" s="77"/>
      <c r="G114" s="75" t="s">
        <v>3203</v>
      </c>
      <c r="H114" s="76" t="s">
        <v>2119</v>
      </c>
      <c r="I114" s="72"/>
      <c r="J114" s="72"/>
      <c r="K114" s="73"/>
      <c r="L114" s="74"/>
      <c r="M114" s="74"/>
    </row>
    <row r="115" spans="1:13" ht="15.75" customHeight="1">
      <c r="A115" s="15"/>
      <c r="B115" s="77"/>
      <c r="C115" s="77"/>
      <c r="D115" s="77"/>
      <c r="E115" s="77"/>
      <c r="F115" s="77"/>
      <c r="G115" s="75" t="s">
        <v>3204</v>
      </c>
      <c r="H115" s="76" t="s">
        <v>3205</v>
      </c>
      <c r="I115" s="72"/>
      <c r="J115" s="72"/>
      <c r="K115" s="73"/>
      <c r="L115" s="74"/>
      <c r="M115" s="74"/>
    </row>
    <row r="116" spans="1:13" ht="15.75" customHeight="1">
      <c r="A116" s="15"/>
      <c r="B116" s="77"/>
      <c r="C116" s="77"/>
      <c r="D116" s="77"/>
      <c r="E116" s="77"/>
      <c r="F116" s="77"/>
      <c r="G116" s="75" t="s">
        <v>3206</v>
      </c>
      <c r="H116" s="76" t="s">
        <v>3207</v>
      </c>
      <c r="I116" s="72"/>
      <c r="J116" s="72"/>
      <c r="K116" s="73"/>
      <c r="L116" s="74"/>
      <c r="M116" s="74"/>
    </row>
    <row r="117" spans="1:13" ht="15.75" customHeight="1">
      <c r="A117" s="15"/>
      <c r="B117" s="77"/>
      <c r="C117" s="77"/>
      <c r="D117" s="77"/>
      <c r="E117" s="77"/>
      <c r="F117" s="77"/>
      <c r="G117" s="75" t="s">
        <v>3208</v>
      </c>
      <c r="H117" s="76" t="s">
        <v>3209</v>
      </c>
      <c r="I117" s="72">
        <v>23</v>
      </c>
      <c r="J117" s="72">
        <v>23</v>
      </c>
      <c r="K117" s="73"/>
      <c r="L117" s="74"/>
      <c r="M117" s="74"/>
    </row>
    <row r="118" spans="1:13" ht="15.75" customHeight="1">
      <c r="A118" s="15"/>
      <c r="B118" s="77"/>
      <c r="C118" s="77"/>
      <c r="D118" s="77"/>
      <c r="E118" s="77"/>
      <c r="F118" s="77"/>
      <c r="G118" s="75" t="s">
        <v>2181</v>
      </c>
      <c r="H118" s="76" t="s">
        <v>3210</v>
      </c>
      <c r="I118" s="72"/>
      <c r="J118" s="72"/>
      <c r="K118" s="73"/>
      <c r="L118" s="74"/>
      <c r="M118" s="74"/>
    </row>
    <row r="119" spans="1:13" ht="36" customHeight="1">
      <c r="A119" s="15"/>
      <c r="B119" s="77"/>
      <c r="C119" s="77"/>
      <c r="D119" s="77"/>
      <c r="E119" s="77"/>
      <c r="F119" s="77"/>
      <c r="G119" s="75" t="s">
        <v>3211</v>
      </c>
      <c r="H119" s="76" t="s">
        <v>3212</v>
      </c>
      <c r="I119" s="72"/>
      <c r="J119" s="72"/>
      <c r="K119" s="73"/>
      <c r="L119" s="74"/>
      <c r="M119" s="74"/>
    </row>
    <row r="120" spans="1:13" ht="15.75" customHeight="1">
      <c r="A120" s="15"/>
      <c r="B120" s="77"/>
      <c r="C120" s="77"/>
      <c r="D120" s="77"/>
      <c r="E120" s="77"/>
      <c r="F120" s="77"/>
      <c r="G120" s="75" t="s">
        <v>3213</v>
      </c>
      <c r="H120" s="76" t="s">
        <v>2189</v>
      </c>
      <c r="I120" s="72"/>
      <c r="J120" s="72"/>
      <c r="K120" s="73"/>
      <c r="L120" s="74"/>
      <c r="M120" s="74"/>
    </row>
    <row r="121" spans="1:13" ht="15.75" customHeight="1">
      <c r="A121" s="15"/>
      <c r="B121" s="77"/>
      <c r="C121" s="77"/>
      <c r="D121" s="77"/>
      <c r="E121" s="77"/>
      <c r="F121" s="77"/>
      <c r="G121" s="75" t="s">
        <v>3214</v>
      </c>
      <c r="H121" s="76" t="s">
        <v>2191</v>
      </c>
      <c r="I121" s="72"/>
      <c r="J121" s="72"/>
      <c r="K121" s="73"/>
      <c r="L121" s="74"/>
      <c r="M121" s="74"/>
    </row>
    <row r="122" spans="1:13" ht="15.75" customHeight="1">
      <c r="A122" s="15"/>
      <c r="B122" s="77"/>
      <c r="C122" s="77"/>
      <c r="D122" s="77"/>
      <c r="E122" s="77"/>
      <c r="F122" s="77"/>
      <c r="G122" s="75" t="s">
        <v>3215</v>
      </c>
      <c r="H122" s="76" t="s">
        <v>3216</v>
      </c>
      <c r="I122" s="72"/>
      <c r="J122" s="72"/>
      <c r="K122" s="73"/>
      <c r="L122" s="74"/>
      <c r="M122" s="74"/>
    </row>
    <row r="123" spans="1:13" ht="28.5" customHeight="1">
      <c r="A123" s="15"/>
      <c r="B123" s="77"/>
      <c r="C123" s="77"/>
      <c r="D123" s="77"/>
      <c r="E123" s="77"/>
      <c r="F123" s="77"/>
      <c r="G123" s="75" t="s">
        <v>3217</v>
      </c>
      <c r="H123" s="76" t="s">
        <v>3218</v>
      </c>
      <c r="I123" s="72"/>
      <c r="J123" s="72"/>
      <c r="K123" s="73"/>
      <c r="L123" s="74"/>
      <c r="M123" s="74"/>
    </row>
    <row r="124" spans="1:13" ht="15.75" customHeight="1">
      <c r="A124" s="15"/>
      <c r="B124" s="77"/>
      <c r="C124" s="77"/>
      <c r="D124" s="77"/>
      <c r="E124" s="77"/>
      <c r="F124" s="77"/>
      <c r="G124" s="75" t="s">
        <v>3219</v>
      </c>
      <c r="H124" s="76" t="s">
        <v>3220</v>
      </c>
      <c r="I124" s="72"/>
      <c r="J124" s="72"/>
      <c r="K124" s="73"/>
      <c r="L124" s="74"/>
      <c r="M124" s="74"/>
    </row>
    <row r="125" spans="1:13" ht="15.75" customHeight="1">
      <c r="A125" s="15"/>
      <c r="B125" s="77"/>
      <c r="C125" s="77"/>
      <c r="D125" s="77"/>
      <c r="E125" s="77"/>
      <c r="F125" s="77"/>
      <c r="G125" s="75" t="s">
        <v>3221</v>
      </c>
      <c r="H125" s="76" t="s">
        <v>3216</v>
      </c>
      <c r="I125" s="72"/>
      <c r="J125" s="72"/>
      <c r="K125" s="73"/>
      <c r="L125" s="74"/>
      <c r="M125" s="74"/>
    </row>
    <row r="126" spans="1:13" ht="15.75" customHeight="1">
      <c r="A126" s="15"/>
      <c r="B126" s="77"/>
      <c r="C126" s="77"/>
      <c r="D126" s="77"/>
      <c r="E126" s="77"/>
      <c r="F126" s="77"/>
      <c r="G126" s="75" t="s">
        <v>3222</v>
      </c>
      <c r="H126" s="76" t="s">
        <v>3223</v>
      </c>
      <c r="I126" s="72"/>
      <c r="J126" s="72"/>
      <c r="K126" s="73"/>
      <c r="L126" s="74"/>
      <c r="M126" s="74"/>
    </row>
    <row r="127" spans="1:13" ht="15.75" customHeight="1">
      <c r="A127" s="15"/>
      <c r="B127" s="77"/>
      <c r="C127" s="77"/>
      <c r="D127" s="77"/>
      <c r="E127" s="77"/>
      <c r="F127" s="77"/>
      <c r="G127" s="75" t="s">
        <v>3224</v>
      </c>
      <c r="H127" s="76" t="s">
        <v>3225</v>
      </c>
      <c r="I127" s="72"/>
      <c r="J127" s="72"/>
      <c r="K127" s="73"/>
      <c r="L127" s="74"/>
      <c r="M127" s="74"/>
    </row>
    <row r="128" spans="1:13" ht="15.75" customHeight="1">
      <c r="A128" s="15"/>
      <c r="B128" s="77"/>
      <c r="C128" s="77"/>
      <c r="D128" s="77"/>
      <c r="E128" s="77"/>
      <c r="F128" s="77"/>
      <c r="G128" s="75" t="s">
        <v>3226</v>
      </c>
      <c r="H128" s="76" t="s">
        <v>3227</v>
      </c>
      <c r="I128" s="72"/>
      <c r="J128" s="72"/>
      <c r="K128" s="73"/>
      <c r="L128" s="74"/>
      <c r="M128" s="74"/>
    </row>
    <row r="129" spans="1:13" ht="15.75" customHeight="1">
      <c r="A129" s="15"/>
      <c r="B129" s="77"/>
      <c r="C129" s="77"/>
      <c r="D129" s="77"/>
      <c r="E129" s="77"/>
      <c r="F129" s="77"/>
      <c r="G129" s="75" t="s">
        <v>3228</v>
      </c>
      <c r="H129" s="76" t="s">
        <v>3229</v>
      </c>
      <c r="I129" s="72"/>
      <c r="J129" s="72"/>
      <c r="K129" s="73"/>
      <c r="L129" s="74"/>
      <c r="M129" s="74"/>
    </row>
    <row r="130" spans="1:13" ht="15.75" customHeight="1">
      <c r="A130" s="15"/>
      <c r="B130" s="77"/>
      <c r="C130" s="77"/>
      <c r="D130" s="77"/>
      <c r="E130" s="77"/>
      <c r="F130" s="77"/>
      <c r="G130" s="75" t="s">
        <v>3230</v>
      </c>
      <c r="H130" s="76" t="s">
        <v>3231</v>
      </c>
      <c r="I130" s="72"/>
      <c r="J130" s="72"/>
      <c r="K130" s="73"/>
      <c r="L130" s="74"/>
      <c r="M130" s="74"/>
    </row>
    <row r="131" spans="1:13" ht="15.75" customHeight="1">
      <c r="A131" s="15"/>
      <c r="B131" s="77"/>
      <c r="C131" s="77"/>
      <c r="D131" s="77"/>
      <c r="E131" s="77"/>
      <c r="F131" s="77"/>
      <c r="G131" s="75" t="s">
        <v>3232</v>
      </c>
      <c r="H131" s="76" t="s">
        <v>3233</v>
      </c>
      <c r="I131" s="72"/>
      <c r="J131" s="72"/>
      <c r="K131" s="73"/>
      <c r="L131" s="74"/>
      <c r="M131" s="74"/>
    </row>
    <row r="132" spans="1:13" ht="15.75" customHeight="1">
      <c r="A132" s="15"/>
      <c r="B132" s="77"/>
      <c r="C132" s="77"/>
      <c r="D132" s="77"/>
      <c r="E132" s="77"/>
      <c r="F132" s="77"/>
      <c r="G132" s="75" t="s">
        <v>3234</v>
      </c>
      <c r="H132" s="76" t="s">
        <v>3235</v>
      </c>
      <c r="I132" s="72"/>
      <c r="J132" s="72"/>
      <c r="K132" s="73"/>
      <c r="L132" s="74"/>
      <c r="M132" s="74"/>
    </row>
    <row r="133" spans="1:13" ht="15.75" customHeight="1">
      <c r="A133" s="15"/>
      <c r="B133" s="77"/>
      <c r="C133" s="77"/>
      <c r="D133" s="77"/>
      <c r="E133" s="77"/>
      <c r="F133" s="77"/>
      <c r="G133" s="75" t="s">
        <v>3236</v>
      </c>
      <c r="H133" s="76" t="s">
        <v>3237</v>
      </c>
      <c r="I133" s="72"/>
      <c r="J133" s="72"/>
      <c r="K133" s="73"/>
      <c r="L133" s="74"/>
      <c r="M133" s="74"/>
    </row>
    <row r="134" spans="1:13" ht="15.75" customHeight="1">
      <c r="A134" s="15"/>
      <c r="B134" s="77"/>
      <c r="C134" s="77"/>
      <c r="D134" s="77"/>
      <c r="E134" s="77"/>
      <c r="F134" s="77"/>
      <c r="G134" s="75" t="s">
        <v>3238</v>
      </c>
      <c r="H134" s="76" t="s">
        <v>3239</v>
      </c>
      <c r="I134" s="72"/>
      <c r="J134" s="72"/>
      <c r="K134" s="73"/>
      <c r="L134" s="74"/>
      <c r="M134" s="74"/>
    </row>
    <row r="135" spans="1:13" ht="15.75" customHeight="1">
      <c r="A135" s="15"/>
      <c r="B135" s="77"/>
      <c r="C135" s="77"/>
      <c r="D135" s="77"/>
      <c r="E135" s="77"/>
      <c r="F135" s="77"/>
      <c r="G135" s="75" t="s">
        <v>3240</v>
      </c>
      <c r="H135" s="76" t="s">
        <v>3241</v>
      </c>
      <c r="I135" s="72"/>
      <c r="J135" s="72"/>
      <c r="K135" s="73"/>
      <c r="L135" s="74"/>
      <c r="M135" s="74"/>
    </row>
    <row r="136" spans="1:13" ht="15.75" customHeight="1">
      <c r="A136" s="15"/>
      <c r="B136" s="77"/>
      <c r="C136" s="77"/>
      <c r="D136" s="77"/>
      <c r="E136" s="77"/>
      <c r="F136" s="77"/>
      <c r="G136" s="75" t="s">
        <v>3242</v>
      </c>
      <c r="H136" s="76" t="s">
        <v>3243</v>
      </c>
      <c r="I136" s="72"/>
      <c r="J136" s="72"/>
      <c r="K136" s="73"/>
      <c r="L136" s="74"/>
      <c r="M136" s="74"/>
    </row>
    <row r="137" spans="1:13" ht="15.75" customHeight="1">
      <c r="A137" s="15"/>
      <c r="B137" s="77"/>
      <c r="C137" s="77"/>
      <c r="D137" s="77"/>
      <c r="E137" s="77"/>
      <c r="F137" s="77"/>
      <c r="G137" s="75" t="s">
        <v>3244</v>
      </c>
      <c r="H137" s="76" t="s">
        <v>3245</v>
      </c>
      <c r="I137" s="72"/>
      <c r="J137" s="72"/>
      <c r="K137" s="73"/>
      <c r="L137" s="74"/>
      <c r="M137" s="74"/>
    </row>
    <row r="138" spans="1:13" ht="15.75" customHeight="1">
      <c r="A138" s="15"/>
      <c r="B138" s="77"/>
      <c r="C138" s="77"/>
      <c r="D138" s="77"/>
      <c r="E138" s="77"/>
      <c r="F138" s="77"/>
      <c r="G138" s="75" t="s">
        <v>3246</v>
      </c>
      <c r="H138" s="76" t="s">
        <v>3247</v>
      </c>
      <c r="I138" s="72"/>
      <c r="J138" s="72"/>
      <c r="K138" s="73"/>
      <c r="L138" s="74"/>
      <c r="M138" s="74"/>
    </row>
    <row r="139" spans="1:13" ht="15.75" customHeight="1">
      <c r="A139" s="15"/>
      <c r="B139" s="77"/>
      <c r="C139" s="77"/>
      <c r="D139" s="77"/>
      <c r="E139" s="77"/>
      <c r="F139" s="77"/>
      <c r="G139" s="75" t="s">
        <v>3248</v>
      </c>
      <c r="H139" s="76" t="s">
        <v>3249</v>
      </c>
      <c r="I139" s="72"/>
      <c r="J139" s="72"/>
      <c r="K139" s="73"/>
      <c r="L139" s="74"/>
      <c r="M139" s="74"/>
    </row>
    <row r="140" spans="1:13" ht="15.75" customHeight="1">
      <c r="A140" s="15"/>
      <c r="B140" s="77"/>
      <c r="C140" s="77"/>
      <c r="D140" s="77"/>
      <c r="E140" s="77"/>
      <c r="F140" s="77"/>
      <c r="G140" s="75" t="s">
        <v>3250</v>
      </c>
      <c r="H140" s="76" t="s">
        <v>3251</v>
      </c>
      <c r="I140" s="72"/>
      <c r="J140" s="72"/>
      <c r="K140" s="73"/>
      <c r="L140" s="74"/>
      <c r="M140" s="74"/>
    </row>
    <row r="141" spans="1:13" ht="15.75" customHeight="1">
      <c r="A141" s="15"/>
      <c r="B141" s="77"/>
      <c r="C141" s="77"/>
      <c r="D141" s="77"/>
      <c r="E141" s="77"/>
      <c r="F141" s="77"/>
      <c r="G141" s="75" t="s">
        <v>3252</v>
      </c>
      <c r="H141" s="76" t="s">
        <v>3253</v>
      </c>
      <c r="I141" s="72"/>
      <c r="J141" s="72"/>
      <c r="K141" s="73"/>
      <c r="L141" s="74"/>
      <c r="M141" s="74"/>
    </row>
    <row r="142" spans="1:13" ht="15.75" customHeight="1">
      <c r="A142" s="15"/>
      <c r="B142" s="77"/>
      <c r="C142" s="77"/>
      <c r="D142" s="77"/>
      <c r="E142" s="77"/>
      <c r="F142" s="77"/>
      <c r="G142" s="75" t="s">
        <v>3254</v>
      </c>
      <c r="H142" s="76" t="s">
        <v>3255</v>
      </c>
      <c r="I142" s="72"/>
      <c r="J142" s="72"/>
      <c r="K142" s="73"/>
      <c r="L142" s="74"/>
      <c r="M142" s="74"/>
    </row>
    <row r="143" spans="1:13" ht="15.75" customHeight="1">
      <c r="A143" s="15"/>
      <c r="B143" s="77"/>
      <c r="C143" s="77"/>
      <c r="D143" s="77"/>
      <c r="E143" s="77"/>
      <c r="F143" s="77"/>
      <c r="G143" s="75" t="s">
        <v>3256</v>
      </c>
      <c r="H143" s="76" t="s">
        <v>3257</v>
      </c>
      <c r="I143" s="72"/>
      <c r="J143" s="72"/>
      <c r="K143" s="73"/>
      <c r="L143" s="74"/>
      <c r="M143" s="74"/>
    </row>
    <row r="144" spans="1:13" ht="15.75" customHeight="1">
      <c r="A144" s="15"/>
      <c r="B144" s="77"/>
      <c r="C144" s="77"/>
      <c r="D144" s="77"/>
      <c r="E144" s="77"/>
      <c r="F144" s="77"/>
      <c r="G144" s="75" t="s">
        <v>3258</v>
      </c>
      <c r="H144" s="76" t="s">
        <v>3259</v>
      </c>
      <c r="I144" s="72"/>
      <c r="J144" s="72"/>
      <c r="K144" s="73"/>
      <c r="L144" s="74"/>
      <c r="M144" s="74"/>
    </row>
    <row r="145" spans="1:13" ht="15.75" customHeight="1">
      <c r="A145" s="15"/>
      <c r="B145" s="77"/>
      <c r="C145" s="77"/>
      <c r="D145" s="77"/>
      <c r="E145" s="77"/>
      <c r="F145" s="77"/>
      <c r="G145" s="75" t="s">
        <v>3260</v>
      </c>
      <c r="H145" s="76" t="s">
        <v>3261</v>
      </c>
      <c r="I145" s="72"/>
      <c r="J145" s="72"/>
      <c r="K145" s="73"/>
      <c r="L145" s="74"/>
      <c r="M145" s="74"/>
    </row>
    <row r="146" spans="1:13" ht="15.75" customHeight="1">
      <c r="A146" s="15"/>
      <c r="B146" s="77"/>
      <c r="C146" s="77"/>
      <c r="D146" s="77"/>
      <c r="E146" s="77"/>
      <c r="F146" s="77"/>
      <c r="G146" s="75" t="s">
        <v>3262</v>
      </c>
      <c r="H146" s="76" t="s">
        <v>3263</v>
      </c>
      <c r="I146" s="72"/>
      <c r="J146" s="72"/>
      <c r="K146" s="73"/>
      <c r="L146" s="74"/>
      <c r="M146" s="74"/>
    </row>
    <row r="147" spans="1:13" ht="15.75" customHeight="1">
      <c r="A147" s="15"/>
      <c r="B147" s="77"/>
      <c r="C147" s="77"/>
      <c r="D147" s="77"/>
      <c r="E147" s="77"/>
      <c r="F147" s="77"/>
      <c r="G147" s="75" t="s">
        <v>3264</v>
      </c>
      <c r="H147" s="76" t="s">
        <v>2249</v>
      </c>
      <c r="I147" s="72"/>
      <c r="J147" s="72"/>
      <c r="K147" s="73"/>
      <c r="L147" s="74"/>
      <c r="M147" s="74"/>
    </row>
    <row r="148" spans="1:13" ht="15.75" customHeight="1">
      <c r="A148" s="15"/>
      <c r="B148" s="77"/>
      <c r="C148" s="77"/>
      <c r="D148" s="77"/>
      <c r="E148" s="77"/>
      <c r="F148" s="77"/>
      <c r="G148" s="75" t="s">
        <v>3265</v>
      </c>
      <c r="H148" s="76" t="s">
        <v>3266</v>
      </c>
      <c r="I148" s="72"/>
      <c r="J148" s="72"/>
      <c r="K148" s="73"/>
      <c r="L148" s="74"/>
      <c r="M148" s="74"/>
    </row>
    <row r="149" spans="1:13" ht="15.75" customHeight="1">
      <c r="A149" s="15"/>
      <c r="B149" s="77"/>
      <c r="C149" s="77"/>
      <c r="D149" s="77"/>
      <c r="E149" s="77"/>
      <c r="F149" s="77"/>
      <c r="G149" s="75" t="s">
        <v>3267</v>
      </c>
      <c r="H149" s="76" t="s">
        <v>3268</v>
      </c>
      <c r="I149" s="72"/>
      <c r="J149" s="72"/>
      <c r="K149" s="73"/>
      <c r="L149" s="74"/>
      <c r="M149" s="74"/>
    </row>
    <row r="150" spans="1:13" ht="15.75" customHeight="1">
      <c r="A150" s="15"/>
      <c r="B150" s="77"/>
      <c r="C150" s="77"/>
      <c r="D150" s="77"/>
      <c r="E150" s="77"/>
      <c r="F150" s="77"/>
      <c r="G150" s="75" t="s">
        <v>3269</v>
      </c>
      <c r="H150" s="76" t="s">
        <v>3270</v>
      </c>
      <c r="I150" s="72"/>
      <c r="J150" s="72"/>
      <c r="K150" s="73"/>
      <c r="L150" s="74"/>
      <c r="M150" s="74"/>
    </row>
    <row r="151" spans="1:13" ht="15.75" customHeight="1">
      <c r="A151" s="15"/>
      <c r="B151" s="77"/>
      <c r="C151" s="77"/>
      <c r="D151" s="77"/>
      <c r="E151" s="77"/>
      <c r="F151" s="77"/>
      <c r="G151" s="75" t="s">
        <v>3271</v>
      </c>
      <c r="H151" s="76" t="s">
        <v>3272</v>
      </c>
      <c r="I151" s="72"/>
      <c r="J151" s="72"/>
      <c r="K151" s="73"/>
      <c r="L151" s="74"/>
      <c r="M151" s="74"/>
    </row>
    <row r="152" spans="1:13" ht="15.75" customHeight="1">
      <c r="A152" s="15"/>
      <c r="B152" s="77"/>
      <c r="C152" s="77"/>
      <c r="D152" s="77"/>
      <c r="E152" s="77"/>
      <c r="F152" s="77"/>
      <c r="G152" s="75" t="s">
        <v>3273</v>
      </c>
      <c r="H152" s="76" t="s">
        <v>3274</v>
      </c>
      <c r="I152" s="72"/>
      <c r="J152" s="72"/>
      <c r="K152" s="73"/>
      <c r="L152" s="74"/>
      <c r="M152" s="74"/>
    </row>
    <row r="153" spans="1:13" ht="15.75" customHeight="1">
      <c r="A153" s="15"/>
      <c r="B153" s="77"/>
      <c r="C153" s="77"/>
      <c r="D153" s="77"/>
      <c r="E153" s="77"/>
      <c r="F153" s="77"/>
      <c r="G153" s="75" t="s">
        <v>3275</v>
      </c>
      <c r="H153" s="76" t="s">
        <v>3276</v>
      </c>
      <c r="I153" s="72"/>
      <c r="J153" s="72"/>
      <c r="K153" s="73"/>
      <c r="L153" s="74"/>
      <c r="M153" s="74"/>
    </row>
    <row r="154" spans="1:13" ht="31.5" customHeight="1">
      <c r="A154" s="15"/>
      <c r="B154" s="77"/>
      <c r="C154" s="77"/>
      <c r="D154" s="77"/>
      <c r="E154" s="77"/>
      <c r="F154" s="77"/>
      <c r="G154" s="75" t="s">
        <v>3277</v>
      </c>
      <c r="H154" s="76" t="s">
        <v>3278</v>
      </c>
      <c r="I154" s="72"/>
      <c r="J154" s="72"/>
      <c r="K154" s="73"/>
      <c r="L154" s="74"/>
      <c r="M154" s="74"/>
    </row>
    <row r="155" spans="1:13" ht="15.75" customHeight="1">
      <c r="A155" s="15"/>
      <c r="B155" s="77"/>
      <c r="C155" s="77"/>
      <c r="D155" s="77"/>
      <c r="E155" s="77"/>
      <c r="F155" s="77"/>
      <c r="G155" s="75" t="s">
        <v>3279</v>
      </c>
      <c r="H155" s="76" t="s">
        <v>2189</v>
      </c>
      <c r="I155" s="72"/>
      <c r="J155" s="72"/>
      <c r="K155" s="73"/>
      <c r="L155" s="74"/>
      <c r="M155" s="74"/>
    </row>
    <row r="156" spans="1:13" ht="31.5" customHeight="1">
      <c r="A156" s="15"/>
      <c r="B156" s="77"/>
      <c r="C156" s="77"/>
      <c r="D156" s="77"/>
      <c r="E156" s="77"/>
      <c r="F156" s="77"/>
      <c r="G156" s="75" t="s">
        <v>3280</v>
      </c>
      <c r="H156" s="76" t="s">
        <v>3281</v>
      </c>
      <c r="I156" s="72"/>
      <c r="J156" s="72"/>
      <c r="K156" s="73"/>
      <c r="L156" s="74"/>
      <c r="M156" s="74"/>
    </row>
    <row r="157" spans="1:13" ht="15.75" customHeight="1">
      <c r="A157" s="15"/>
      <c r="B157" s="77"/>
      <c r="C157" s="77"/>
      <c r="D157" s="77"/>
      <c r="E157" s="77"/>
      <c r="F157" s="77"/>
      <c r="G157" s="75" t="s">
        <v>3282</v>
      </c>
      <c r="H157" s="76" t="s">
        <v>3283</v>
      </c>
      <c r="I157" s="72"/>
      <c r="J157" s="72"/>
      <c r="K157" s="73"/>
      <c r="L157" s="74"/>
      <c r="M157" s="74"/>
    </row>
    <row r="158" spans="1:13" ht="15.75" customHeight="1">
      <c r="A158" s="15"/>
      <c r="B158" s="77"/>
      <c r="C158" s="77"/>
      <c r="D158" s="77"/>
      <c r="E158" s="77"/>
      <c r="F158" s="77"/>
      <c r="G158" s="75" t="s">
        <v>3284</v>
      </c>
      <c r="H158" s="76" t="s">
        <v>2189</v>
      </c>
      <c r="I158" s="72"/>
      <c r="J158" s="72"/>
      <c r="K158" s="73"/>
      <c r="L158" s="74"/>
      <c r="M158" s="74"/>
    </row>
    <row r="159" spans="1:13" ht="31.5" customHeight="1">
      <c r="A159" s="15"/>
      <c r="B159" s="77"/>
      <c r="C159" s="77"/>
      <c r="D159" s="77"/>
      <c r="E159" s="77"/>
      <c r="F159" s="77"/>
      <c r="G159" s="75" t="s">
        <v>3285</v>
      </c>
      <c r="H159" s="76" t="s">
        <v>3286</v>
      </c>
      <c r="I159" s="72"/>
      <c r="J159" s="72"/>
      <c r="K159" s="73"/>
      <c r="L159" s="74"/>
      <c r="M159" s="74"/>
    </row>
    <row r="160" spans="1:13" ht="33" customHeight="1">
      <c r="A160" s="15"/>
      <c r="B160" s="77"/>
      <c r="C160" s="77"/>
      <c r="D160" s="77"/>
      <c r="E160" s="77"/>
      <c r="F160" s="77"/>
      <c r="G160" s="75" t="s">
        <v>3287</v>
      </c>
      <c r="H160" s="76" t="s">
        <v>3288</v>
      </c>
      <c r="I160" s="72"/>
      <c r="J160" s="72"/>
      <c r="K160" s="73"/>
      <c r="L160" s="74"/>
      <c r="M160" s="74"/>
    </row>
    <row r="161" spans="1:13" ht="15.75" customHeight="1">
      <c r="A161" s="15"/>
      <c r="B161" s="77"/>
      <c r="C161" s="77"/>
      <c r="D161" s="77"/>
      <c r="E161" s="77"/>
      <c r="F161" s="77"/>
      <c r="G161" s="75" t="s">
        <v>2284</v>
      </c>
      <c r="H161" s="76" t="s">
        <v>3289</v>
      </c>
      <c r="I161" s="72"/>
      <c r="J161" s="72"/>
      <c r="K161" s="73"/>
      <c r="L161" s="74"/>
      <c r="M161" s="74"/>
    </row>
    <row r="162" spans="1:13" ht="15.75" customHeight="1">
      <c r="A162" s="15"/>
      <c r="B162" s="77"/>
      <c r="C162" s="77"/>
      <c r="D162" s="77"/>
      <c r="E162" s="77"/>
      <c r="F162" s="77"/>
      <c r="G162" s="75" t="s">
        <v>3290</v>
      </c>
      <c r="H162" s="76" t="s">
        <v>3291</v>
      </c>
      <c r="I162" s="72"/>
      <c r="J162" s="72"/>
      <c r="K162" s="73"/>
      <c r="L162" s="74"/>
      <c r="M162" s="74"/>
    </row>
    <row r="163" spans="1:13" ht="15.75" customHeight="1">
      <c r="A163" s="15"/>
      <c r="B163" s="77"/>
      <c r="C163" s="77"/>
      <c r="D163" s="77"/>
      <c r="E163" s="77"/>
      <c r="F163" s="77"/>
      <c r="G163" s="75" t="s">
        <v>3292</v>
      </c>
      <c r="H163" s="76" t="s">
        <v>3293</v>
      </c>
      <c r="I163" s="72"/>
      <c r="J163" s="72"/>
      <c r="K163" s="73"/>
      <c r="L163" s="74"/>
      <c r="M163" s="74"/>
    </row>
    <row r="164" spans="1:13" ht="15.75" customHeight="1">
      <c r="A164" s="15"/>
      <c r="B164" s="77"/>
      <c r="C164" s="77"/>
      <c r="D164" s="77"/>
      <c r="E164" s="77"/>
      <c r="F164" s="77"/>
      <c r="G164" s="75" t="s">
        <v>3294</v>
      </c>
      <c r="H164" s="76" t="s">
        <v>3295</v>
      </c>
      <c r="I164" s="72"/>
      <c r="J164" s="72"/>
      <c r="K164" s="73"/>
      <c r="L164" s="74"/>
      <c r="M164" s="74"/>
    </row>
    <row r="165" spans="1:13" ht="15.75" customHeight="1">
      <c r="A165" s="15"/>
      <c r="B165" s="77"/>
      <c r="C165" s="77"/>
      <c r="D165" s="77"/>
      <c r="E165" s="77"/>
      <c r="F165" s="77"/>
      <c r="G165" s="75" t="s">
        <v>2807</v>
      </c>
      <c r="H165" s="76" t="s">
        <v>3296</v>
      </c>
      <c r="I165" s="72">
        <v>148</v>
      </c>
      <c r="J165" s="72">
        <v>3840</v>
      </c>
      <c r="K165" s="73">
        <v>6904</v>
      </c>
      <c r="L165" s="74">
        <v>4664.86</v>
      </c>
      <c r="M165" s="74">
        <v>179.79</v>
      </c>
    </row>
    <row r="166" spans="1:13" ht="33.75" customHeight="1">
      <c r="A166" s="15"/>
      <c r="B166" s="77"/>
      <c r="C166" s="77"/>
      <c r="D166" s="77"/>
      <c r="E166" s="77"/>
      <c r="F166" s="77"/>
      <c r="G166" s="75" t="s">
        <v>3297</v>
      </c>
      <c r="H166" s="76" t="s">
        <v>3298</v>
      </c>
      <c r="I166" s="72"/>
      <c r="J166" s="72">
        <v>3787</v>
      </c>
      <c r="K166" s="73">
        <v>6213</v>
      </c>
      <c r="L166" s="74"/>
      <c r="M166" s="74">
        <v>164.06</v>
      </c>
    </row>
    <row r="167" spans="1:13" ht="15.75" customHeight="1">
      <c r="A167" s="15"/>
      <c r="B167" s="77"/>
      <c r="C167" s="77"/>
      <c r="D167" s="77"/>
      <c r="E167" s="77"/>
      <c r="F167" s="77"/>
      <c r="G167" s="75" t="s">
        <v>3299</v>
      </c>
      <c r="H167" s="76" t="s">
        <v>3300</v>
      </c>
      <c r="I167" s="72"/>
      <c r="J167" s="72"/>
      <c r="K167" s="73"/>
      <c r="L167" s="74"/>
      <c r="M167" s="74"/>
    </row>
    <row r="168" spans="1:13" ht="30.75" customHeight="1">
      <c r="A168" s="15"/>
      <c r="B168" s="77"/>
      <c r="C168" s="77"/>
      <c r="D168" s="77"/>
      <c r="E168" s="77"/>
      <c r="F168" s="77"/>
      <c r="G168" s="75" t="s">
        <v>3301</v>
      </c>
      <c r="H168" s="76" t="s">
        <v>3302</v>
      </c>
      <c r="I168" s="72"/>
      <c r="J168" s="72">
        <v>3787</v>
      </c>
      <c r="K168" s="73">
        <v>6213</v>
      </c>
      <c r="L168" s="74"/>
      <c r="M168" s="74">
        <v>164.06</v>
      </c>
    </row>
    <row r="169" spans="1:13" ht="15.75" customHeight="1">
      <c r="A169" s="15"/>
      <c r="B169" s="77"/>
      <c r="C169" s="77"/>
      <c r="D169" s="77"/>
      <c r="E169" s="77"/>
      <c r="F169" s="77"/>
      <c r="G169" s="75" t="s">
        <v>3303</v>
      </c>
      <c r="H169" s="76" t="s">
        <v>3304</v>
      </c>
      <c r="I169" s="72"/>
      <c r="J169" s="72"/>
      <c r="K169" s="73"/>
      <c r="L169" s="74"/>
      <c r="M169" s="74"/>
    </row>
    <row r="170" spans="1:13" ht="15.75" customHeight="1">
      <c r="A170" s="15"/>
      <c r="B170" s="77"/>
      <c r="C170" s="77"/>
      <c r="D170" s="77"/>
      <c r="E170" s="77"/>
      <c r="F170" s="77"/>
      <c r="G170" s="75" t="s">
        <v>3305</v>
      </c>
      <c r="H170" s="76" t="s">
        <v>3306</v>
      </c>
      <c r="I170" s="72"/>
      <c r="J170" s="72"/>
      <c r="K170" s="73"/>
      <c r="L170" s="74"/>
      <c r="M170" s="74"/>
    </row>
    <row r="171" spans="1:13" ht="15.75" customHeight="1">
      <c r="A171" s="15"/>
      <c r="B171" s="77"/>
      <c r="C171" s="77"/>
      <c r="D171" s="77"/>
      <c r="E171" s="77"/>
      <c r="F171" s="77"/>
      <c r="G171" s="75" t="s">
        <v>3307</v>
      </c>
      <c r="H171" s="76" t="s">
        <v>3308</v>
      </c>
      <c r="I171" s="72"/>
      <c r="J171" s="72"/>
      <c r="K171" s="73"/>
      <c r="L171" s="74"/>
      <c r="M171" s="74"/>
    </row>
    <row r="172" spans="1:13" ht="15.75" customHeight="1">
      <c r="A172" s="15"/>
      <c r="B172" s="77"/>
      <c r="C172" s="77"/>
      <c r="D172" s="77"/>
      <c r="E172" s="77"/>
      <c r="F172" s="77"/>
      <c r="G172" s="75" t="s">
        <v>3309</v>
      </c>
      <c r="H172" s="76" t="s">
        <v>3310</v>
      </c>
      <c r="I172" s="72"/>
      <c r="J172" s="72"/>
      <c r="K172" s="73"/>
      <c r="L172" s="74"/>
      <c r="M172" s="74"/>
    </row>
    <row r="173" spans="1:13" ht="15.75" customHeight="1">
      <c r="A173" s="15"/>
      <c r="B173" s="77"/>
      <c r="C173" s="77"/>
      <c r="D173" s="77"/>
      <c r="E173" s="77"/>
      <c r="F173" s="77"/>
      <c r="G173" s="75" t="s">
        <v>3311</v>
      </c>
      <c r="H173" s="76" t="s">
        <v>3312</v>
      </c>
      <c r="I173" s="72"/>
      <c r="J173" s="72"/>
      <c r="K173" s="73"/>
      <c r="L173" s="74"/>
      <c r="M173" s="74"/>
    </row>
    <row r="174" spans="1:13" ht="15.75" customHeight="1">
      <c r="A174" s="15"/>
      <c r="B174" s="77"/>
      <c r="C174" s="77"/>
      <c r="D174" s="77"/>
      <c r="E174" s="77"/>
      <c r="F174" s="77"/>
      <c r="G174" s="75" t="s">
        <v>3313</v>
      </c>
      <c r="H174" s="76" t="s">
        <v>3314</v>
      </c>
      <c r="I174" s="72"/>
      <c r="J174" s="72"/>
      <c r="K174" s="73"/>
      <c r="L174" s="74"/>
      <c r="M174" s="74"/>
    </row>
    <row r="175" spans="1:13" ht="15.75" customHeight="1">
      <c r="A175" s="15"/>
      <c r="B175" s="77"/>
      <c r="C175" s="77"/>
      <c r="D175" s="77"/>
      <c r="E175" s="77"/>
      <c r="F175" s="77"/>
      <c r="G175" s="75" t="s">
        <v>3315</v>
      </c>
      <c r="H175" s="76" t="s">
        <v>3316</v>
      </c>
      <c r="I175" s="72"/>
      <c r="J175" s="72"/>
      <c r="K175" s="73"/>
      <c r="L175" s="74"/>
      <c r="M175" s="74"/>
    </row>
    <row r="176" spans="1:13" ht="15.75" customHeight="1">
      <c r="A176" s="15"/>
      <c r="B176" s="77"/>
      <c r="C176" s="77"/>
      <c r="D176" s="77"/>
      <c r="E176" s="77"/>
      <c r="F176" s="77"/>
      <c r="G176" s="75" t="s">
        <v>3317</v>
      </c>
      <c r="H176" s="76" t="s">
        <v>3318</v>
      </c>
      <c r="I176" s="72"/>
      <c r="J176" s="72"/>
      <c r="K176" s="73"/>
      <c r="L176" s="74"/>
      <c r="M176" s="74"/>
    </row>
    <row r="177" spans="1:13" ht="15.75" customHeight="1">
      <c r="A177" s="15"/>
      <c r="B177" s="77"/>
      <c r="C177" s="77"/>
      <c r="D177" s="77"/>
      <c r="E177" s="77"/>
      <c r="F177" s="77"/>
      <c r="G177" s="75" t="s">
        <v>3319</v>
      </c>
      <c r="H177" s="76" t="s">
        <v>3320</v>
      </c>
      <c r="I177" s="72"/>
      <c r="J177" s="72"/>
      <c r="K177" s="73"/>
      <c r="L177" s="74"/>
      <c r="M177" s="74"/>
    </row>
    <row r="178" spans="1:13" ht="30.75" customHeight="1">
      <c r="A178" s="15"/>
      <c r="B178" s="77"/>
      <c r="C178" s="77"/>
      <c r="D178" s="77"/>
      <c r="E178" s="77"/>
      <c r="F178" s="77"/>
      <c r="G178" s="75" t="s">
        <v>3321</v>
      </c>
      <c r="H178" s="76" t="s">
        <v>3322</v>
      </c>
      <c r="I178" s="72"/>
      <c r="J178" s="72"/>
      <c r="K178" s="73"/>
      <c r="L178" s="74"/>
      <c r="M178" s="74"/>
    </row>
    <row r="179" spans="1:13" ht="15.75" customHeight="1">
      <c r="A179" s="15"/>
      <c r="B179" s="77"/>
      <c r="C179" s="77"/>
      <c r="D179" s="77"/>
      <c r="E179" s="77"/>
      <c r="F179" s="77"/>
      <c r="G179" s="75" t="s">
        <v>3323</v>
      </c>
      <c r="H179" s="76" t="s">
        <v>3324</v>
      </c>
      <c r="I179" s="72">
        <v>148</v>
      </c>
      <c r="J179" s="72">
        <v>53</v>
      </c>
      <c r="K179" s="73">
        <v>691</v>
      </c>
      <c r="L179" s="74">
        <v>466.89</v>
      </c>
      <c r="M179" s="74">
        <v>1303.77</v>
      </c>
    </row>
    <row r="180" spans="1:13" ht="15.75" customHeight="1">
      <c r="A180" s="15"/>
      <c r="B180" s="77"/>
      <c r="C180" s="77"/>
      <c r="D180" s="77"/>
      <c r="E180" s="77"/>
      <c r="F180" s="77"/>
      <c r="G180" s="75" t="s">
        <v>3325</v>
      </c>
      <c r="H180" s="76" t="s">
        <v>3326</v>
      </c>
      <c r="I180" s="72">
        <v>126</v>
      </c>
      <c r="J180" s="72"/>
      <c r="K180" s="73">
        <v>547</v>
      </c>
      <c r="L180" s="74">
        <v>434.13</v>
      </c>
      <c r="M180" s="74"/>
    </row>
    <row r="181" spans="1:13" ht="15.75" customHeight="1">
      <c r="A181" s="15"/>
      <c r="B181" s="77"/>
      <c r="C181" s="77"/>
      <c r="D181" s="77"/>
      <c r="E181" s="77"/>
      <c r="F181" s="77"/>
      <c r="G181" s="75" t="s">
        <v>3327</v>
      </c>
      <c r="H181" s="76" t="s">
        <v>3328</v>
      </c>
      <c r="I181" s="72">
        <v>13</v>
      </c>
      <c r="J181" s="72">
        <v>12</v>
      </c>
      <c r="K181" s="73">
        <v>31</v>
      </c>
      <c r="L181" s="74">
        <v>238.46</v>
      </c>
      <c r="M181" s="74">
        <v>258.33</v>
      </c>
    </row>
    <row r="182" spans="1:13" ht="15.75" customHeight="1">
      <c r="A182" s="15"/>
      <c r="B182" s="77"/>
      <c r="C182" s="77"/>
      <c r="D182" s="77"/>
      <c r="E182" s="77"/>
      <c r="F182" s="77"/>
      <c r="G182" s="75" t="s">
        <v>3329</v>
      </c>
      <c r="H182" s="76" t="s">
        <v>3330</v>
      </c>
      <c r="I182" s="72">
        <v>7</v>
      </c>
      <c r="J182" s="72">
        <v>6</v>
      </c>
      <c r="K182" s="73">
        <v>10</v>
      </c>
      <c r="L182" s="74">
        <v>142.86</v>
      </c>
      <c r="M182" s="74">
        <v>166.67</v>
      </c>
    </row>
    <row r="183" spans="1:13" ht="15.75" customHeight="1">
      <c r="A183" s="15"/>
      <c r="B183" s="77"/>
      <c r="C183" s="77"/>
      <c r="D183" s="77"/>
      <c r="E183" s="77"/>
      <c r="F183" s="77"/>
      <c r="G183" s="75" t="s">
        <v>3331</v>
      </c>
      <c r="H183" s="76" t="s">
        <v>3332</v>
      </c>
      <c r="I183" s="72"/>
      <c r="J183" s="72"/>
      <c r="K183" s="73"/>
      <c r="L183" s="74"/>
      <c r="M183" s="74"/>
    </row>
    <row r="184" spans="1:13" ht="15.75" customHeight="1">
      <c r="A184" s="15"/>
      <c r="B184" s="77"/>
      <c r="C184" s="77"/>
      <c r="D184" s="77"/>
      <c r="E184" s="77"/>
      <c r="F184" s="77"/>
      <c r="G184" s="75" t="s">
        <v>3333</v>
      </c>
      <c r="H184" s="76" t="s">
        <v>3334</v>
      </c>
      <c r="I184" s="72">
        <v>2</v>
      </c>
      <c r="J184" s="72">
        <v>35</v>
      </c>
      <c r="K184" s="73">
        <v>62</v>
      </c>
      <c r="L184" s="74">
        <v>3100</v>
      </c>
      <c r="M184" s="74">
        <v>177.14</v>
      </c>
    </row>
    <row r="185" spans="1:13" ht="15.75" customHeight="1">
      <c r="A185" s="15"/>
      <c r="B185" s="77"/>
      <c r="C185" s="77"/>
      <c r="D185" s="77"/>
      <c r="E185" s="77"/>
      <c r="F185" s="77"/>
      <c r="G185" s="75" t="s">
        <v>3335</v>
      </c>
      <c r="H185" s="76" t="s">
        <v>3336</v>
      </c>
      <c r="I185" s="72"/>
      <c r="J185" s="72"/>
      <c r="K185" s="73"/>
      <c r="L185" s="74"/>
      <c r="M185" s="74"/>
    </row>
    <row r="186" spans="1:13" ht="15.75" customHeight="1">
      <c r="A186" s="15"/>
      <c r="B186" s="77"/>
      <c r="C186" s="77"/>
      <c r="D186" s="77"/>
      <c r="E186" s="77"/>
      <c r="F186" s="77"/>
      <c r="G186" s="75" t="s">
        <v>3337</v>
      </c>
      <c r="H186" s="76" t="s">
        <v>3338</v>
      </c>
      <c r="I186" s="72"/>
      <c r="J186" s="72"/>
      <c r="K186" s="73"/>
      <c r="L186" s="74"/>
      <c r="M186" s="74"/>
    </row>
    <row r="187" spans="1:13" ht="15.75" customHeight="1">
      <c r="A187" s="15"/>
      <c r="B187" s="77"/>
      <c r="C187" s="77"/>
      <c r="D187" s="77"/>
      <c r="E187" s="77"/>
      <c r="F187" s="77"/>
      <c r="G187" s="75" t="s">
        <v>3339</v>
      </c>
      <c r="H187" s="76" t="s">
        <v>3340</v>
      </c>
      <c r="I187" s="72"/>
      <c r="J187" s="72"/>
      <c r="K187" s="73"/>
      <c r="L187" s="74"/>
      <c r="M187" s="74"/>
    </row>
    <row r="188" spans="1:13" ht="31.5" customHeight="1">
      <c r="A188" s="15"/>
      <c r="B188" s="77"/>
      <c r="C188" s="77"/>
      <c r="D188" s="77"/>
      <c r="E188" s="77"/>
      <c r="F188" s="77"/>
      <c r="G188" s="75" t="s">
        <v>3341</v>
      </c>
      <c r="H188" s="76" t="s">
        <v>3342</v>
      </c>
      <c r="I188" s="72"/>
      <c r="J188" s="72"/>
      <c r="K188" s="73">
        <v>41</v>
      </c>
      <c r="L188" s="74"/>
      <c r="M188" s="74"/>
    </row>
    <row r="189" spans="1:13" ht="30.75" customHeight="1">
      <c r="A189" s="15"/>
      <c r="B189" s="77"/>
      <c r="C189" s="77"/>
      <c r="D189" s="77"/>
      <c r="E189" s="77"/>
      <c r="F189" s="77"/>
      <c r="G189" s="75" t="s">
        <v>3343</v>
      </c>
      <c r="H189" s="76" t="s">
        <v>3344</v>
      </c>
      <c r="I189" s="72"/>
      <c r="J189" s="72"/>
      <c r="K189" s="73"/>
      <c r="L189" s="74"/>
      <c r="M189" s="74"/>
    </row>
    <row r="190" spans="1:13" ht="15.75" customHeight="1">
      <c r="A190" s="15"/>
      <c r="B190" s="77"/>
      <c r="C190" s="77"/>
      <c r="D190" s="77"/>
      <c r="E190" s="77"/>
      <c r="F190" s="77"/>
      <c r="G190" s="75" t="s">
        <v>2791</v>
      </c>
      <c r="H190" s="76" t="s">
        <v>3345</v>
      </c>
      <c r="I190" s="72">
        <v>1456</v>
      </c>
      <c r="J190" s="72">
        <v>1456</v>
      </c>
      <c r="K190" s="73">
        <v>1753</v>
      </c>
      <c r="L190" s="74">
        <v>120.4</v>
      </c>
      <c r="M190" s="74">
        <v>120.4</v>
      </c>
    </row>
    <row r="191" spans="1:13" ht="34.5" customHeight="1">
      <c r="A191" s="15"/>
      <c r="B191" s="77"/>
      <c r="C191" s="77"/>
      <c r="D191" s="77"/>
      <c r="E191" s="77"/>
      <c r="F191" s="77"/>
      <c r="G191" s="75" t="s">
        <v>3346</v>
      </c>
      <c r="H191" s="76" t="s">
        <v>3347</v>
      </c>
      <c r="I191" s="72"/>
      <c r="J191" s="72"/>
      <c r="K191" s="73"/>
      <c r="L191" s="74"/>
      <c r="M191" s="74"/>
    </row>
    <row r="192" spans="1:13" ht="33" customHeight="1">
      <c r="A192" s="15"/>
      <c r="B192" s="77"/>
      <c r="C192" s="77"/>
      <c r="D192" s="77"/>
      <c r="E192" s="77"/>
      <c r="F192" s="77"/>
      <c r="G192" s="75" t="s">
        <v>3348</v>
      </c>
      <c r="H192" s="76" t="s">
        <v>3349</v>
      </c>
      <c r="I192" s="72"/>
      <c r="J192" s="72"/>
      <c r="K192" s="73"/>
      <c r="L192" s="74"/>
      <c r="M192" s="74"/>
    </row>
    <row r="193" spans="1:13" ht="28.5" customHeight="1">
      <c r="A193" s="15"/>
      <c r="B193" s="77"/>
      <c r="C193" s="77"/>
      <c r="D193" s="77"/>
      <c r="E193" s="77"/>
      <c r="F193" s="77"/>
      <c r="G193" s="75" t="s">
        <v>3350</v>
      </c>
      <c r="H193" s="76" t="s">
        <v>3351</v>
      </c>
      <c r="I193" s="72"/>
      <c r="J193" s="72">
        <v>1456</v>
      </c>
      <c r="K193" s="73">
        <v>1753</v>
      </c>
      <c r="L193" s="74"/>
      <c r="M193" s="74">
        <v>120.4</v>
      </c>
    </row>
    <row r="194" spans="1:13" ht="15.75" customHeight="1">
      <c r="A194" s="15"/>
      <c r="B194" s="77"/>
      <c r="C194" s="77"/>
      <c r="D194" s="77"/>
      <c r="E194" s="77"/>
      <c r="F194" s="77"/>
      <c r="G194" s="75" t="s">
        <v>3352</v>
      </c>
      <c r="H194" s="76" t="s">
        <v>3353</v>
      </c>
      <c r="I194" s="72"/>
      <c r="J194" s="72"/>
      <c r="K194" s="73"/>
      <c r="L194" s="74"/>
      <c r="M194" s="74"/>
    </row>
    <row r="195" spans="1:13" ht="15.75" customHeight="1">
      <c r="A195" s="15"/>
      <c r="B195" s="77"/>
      <c r="C195" s="77"/>
      <c r="D195" s="77"/>
      <c r="E195" s="77"/>
      <c r="F195" s="77"/>
      <c r="G195" s="75" t="s">
        <v>3354</v>
      </c>
      <c r="H195" s="76" t="s">
        <v>3355</v>
      </c>
      <c r="I195" s="72"/>
      <c r="J195" s="72"/>
      <c r="K195" s="73"/>
      <c r="L195" s="74"/>
      <c r="M195" s="74"/>
    </row>
    <row r="196" spans="1:13" ht="15.75" customHeight="1">
      <c r="A196" s="15"/>
      <c r="B196" s="77"/>
      <c r="C196" s="77"/>
      <c r="D196" s="77"/>
      <c r="E196" s="77"/>
      <c r="F196" s="77"/>
      <c r="G196" s="75" t="s">
        <v>3356</v>
      </c>
      <c r="H196" s="76" t="s">
        <v>3357</v>
      </c>
      <c r="I196" s="72"/>
      <c r="J196" s="72"/>
      <c r="K196" s="73"/>
      <c r="L196" s="74"/>
      <c r="M196" s="74"/>
    </row>
    <row r="197" spans="1:13" ht="21" customHeight="1">
      <c r="A197" s="15"/>
      <c r="B197" s="77"/>
      <c r="C197" s="77"/>
      <c r="D197" s="77"/>
      <c r="E197" s="77"/>
      <c r="F197" s="77"/>
      <c r="G197" s="75" t="s">
        <v>3358</v>
      </c>
      <c r="H197" s="76" t="s">
        <v>3359</v>
      </c>
      <c r="I197" s="72"/>
      <c r="J197" s="72"/>
      <c r="K197" s="73"/>
      <c r="L197" s="74"/>
      <c r="M197" s="74"/>
    </row>
    <row r="198" spans="1:13" ht="31.5" customHeight="1">
      <c r="A198" s="15"/>
      <c r="B198" s="77"/>
      <c r="C198" s="77"/>
      <c r="D198" s="77"/>
      <c r="E198" s="77"/>
      <c r="F198" s="77"/>
      <c r="G198" s="75" t="s">
        <v>3360</v>
      </c>
      <c r="H198" s="76" t="s">
        <v>3361</v>
      </c>
      <c r="I198" s="72"/>
      <c r="J198" s="72"/>
      <c r="K198" s="73"/>
      <c r="L198" s="74"/>
      <c r="M198" s="74"/>
    </row>
    <row r="199" spans="1:13" ht="15.75" customHeight="1">
      <c r="A199" s="15"/>
      <c r="B199" s="77"/>
      <c r="C199" s="77"/>
      <c r="D199" s="77"/>
      <c r="E199" s="77"/>
      <c r="F199" s="77"/>
      <c r="G199" s="75" t="s">
        <v>3362</v>
      </c>
      <c r="H199" s="76" t="s">
        <v>3363</v>
      </c>
      <c r="I199" s="72"/>
      <c r="J199" s="72"/>
      <c r="K199" s="73"/>
      <c r="L199" s="74"/>
      <c r="M199" s="74"/>
    </row>
    <row r="200" spans="1:13" ht="15.75" customHeight="1">
      <c r="A200" s="15"/>
      <c r="B200" s="77"/>
      <c r="C200" s="77"/>
      <c r="D200" s="77"/>
      <c r="E200" s="77"/>
      <c r="F200" s="77"/>
      <c r="G200" s="75" t="s">
        <v>3364</v>
      </c>
      <c r="H200" s="76" t="s">
        <v>3365</v>
      </c>
      <c r="I200" s="72"/>
      <c r="J200" s="72"/>
      <c r="K200" s="73"/>
      <c r="L200" s="74"/>
      <c r="M200" s="74"/>
    </row>
    <row r="201" spans="1:13" ht="15.75" customHeight="1">
      <c r="A201" s="15"/>
      <c r="B201" s="77"/>
      <c r="C201" s="77"/>
      <c r="D201" s="77"/>
      <c r="E201" s="77"/>
      <c r="F201" s="77"/>
      <c r="G201" s="75" t="s">
        <v>3366</v>
      </c>
      <c r="H201" s="76" t="s">
        <v>3367</v>
      </c>
      <c r="I201" s="72"/>
      <c r="J201" s="72"/>
      <c r="K201" s="73"/>
      <c r="L201" s="74"/>
      <c r="M201" s="74"/>
    </row>
    <row r="202" spans="1:13" ht="15.75" customHeight="1">
      <c r="A202" s="15"/>
      <c r="B202" s="77"/>
      <c r="C202" s="77"/>
      <c r="D202" s="77"/>
      <c r="E202" s="77"/>
      <c r="F202" s="77"/>
      <c r="G202" s="75" t="s">
        <v>3368</v>
      </c>
      <c r="H202" s="76" t="s">
        <v>3369</v>
      </c>
      <c r="I202" s="72"/>
      <c r="J202" s="72"/>
      <c r="K202" s="73"/>
      <c r="L202" s="74"/>
      <c r="M202" s="74"/>
    </row>
    <row r="203" spans="1:13" ht="15.75" customHeight="1">
      <c r="A203" s="15"/>
      <c r="B203" s="77"/>
      <c r="C203" s="77"/>
      <c r="D203" s="77"/>
      <c r="E203" s="77"/>
      <c r="F203" s="77"/>
      <c r="G203" s="75" t="s">
        <v>3370</v>
      </c>
      <c r="H203" s="76" t="s">
        <v>3371</v>
      </c>
      <c r="I203" s="72"/>
      <c r="J203" s="72"/>
      <c r="K203" s="73"/>
      <c r="L203" s="74"/>
      <c r="M203" s="74"/>
    </row>
    <row r="204" spans="1:13" ht="34.5" customHeight="1">
      <c r="A204" s="15"/>
      <c r="B204" s="77"/>
      <c r="C204" s="77"/>
      <c r="D204" s="77"/>
      <c r="E204" s="77"/>
      <c r="F204" s="77"/>
      <c r="G204" s="75" t="s">
        <v>3372</v>
      </c>
      <c r="H204" s="76" t="s">
        <v>3373</v>
      </c>
      <c r="I204" s="72"/>
      <c r="J204" s="72"/>
      <c r="K204" s="73"/>
      <c r="L204" s="74"/>
      <c r="M204" s="74"/>
    </row>
    <row r="205" spans="1:13" ht="15.75" customHeight="1">
      <c r="A205" s="15"/>
      <c r="B205" s="77"/>
      <c r="C205" s="77"/>
      <c r="D205" s="77"/>
      <c r="E205" s="77"/>
      <c r="F205" s="77"/>
      <c r="G205" s="75" t="s">
        <v>3374</v>
      </c>
      <c r="H205" s="76" t="s">
        <v>3375</v>
      </c>
      <c r="I205" s="72">
        <v>1456</v>
      </c>
      <c r="J205" s="72"/>
      <c r="K205" s="73"/>
      <c r="L205" s="74"/>
      <c r="M205" s="74"/>
    </row>
    <row r="206" spans="1:13" ht="15.75" customHeight="1">
      <c r="A206" s="15"/>
      <c r="B206" s="77"/>
      <c r="C206" s="77"/>
      <c r="D206" s="77"/>
      <c r="E206" s="77"/>
      <c r="F206" s="77"/>
      <c r="G206" s="75" t="s">
        <v>2803</v>
      </c>
      <c r="H206" s="76" t="s">
        <v>3376</v>
      </c>
      <c r="I206" s="72"/>
      <c r="J206" s="72">
        <v>8</v>
      </c>
      <c r="K206" s="73">
        <v>2</v>
      </c>
      <c r="L206" s="74"/>
      <c r="M206" s="74">
        <v>25</v>
      </c>
    </row>
    <row r="207" spans="1:13" ht="31.5" customHeight="1">
      <c r="A207" s="15"/>
      <c r="B207" s="77"/>
      <c r="C207" s="77"/>
      <c r="D207" s="77"/>
      <c r="E207" s="77"/>
      <c r="F207" s="77"/>
      <c r="G207" s="75" t="s">
        <v>3377</v>
      </c>
      <c r="H207" s="76" t="s">
        <v>3378</v>
      </c>
      <c r="I207" s="72"/>
      <c r="J207" s="72"/>
      <c r="K207" s="73"/>
      <c r="L207" s="74"/>
      <c r="M207" s="74"/>
    </row>
    <row r="208" spans="1:13" ht="30.75" customHeight="1">
      <c r="A208" s="79"/>
      <c r="B208" s="77"/>
      <c r="C208" s="77"/>
      <c r="D208" s="77"/>
      <c r="E208" s="77"/>
      <c r="F208" s="77"/>
      <c r="G208" s="75" t="s">
        <v>3379</v>
      </c>
      <c r="H208" s="76" t="s">
        <v>3380</v>
      </c>
      <c r="I208" s="72"/>
      <c r="J208" s="72"/>
      <c r="K208" s="73"/>
      <c r="L208" s="74"/>
      <c r="M208" s="74"/>
    </row>
    <row r="209" spans="1:13" ht="15.75" customHeight="1">
      <c r="A209" s="79"/>
      <c r="B209" s="77"/>
      <c r="C209" s="77"/>
      <c r="D209" s="77"/>
      <c r="E209" s="77"/>
      <c r="F209" s="77"/>
      <c r="G209" s="75" t="s">
        <v>3381</v>
      </c>
      <c r="H209" s="76" t="s">
        <v>3382</v>
      </c>
      <c r="I209" s="72"/>
      <c r="J209" s="72">
        <v>8</v>
      </c>
      <c r="K209" s="73">
        <v>2</v>
      </c>
      <c r="L209" s="74"/>
      <c r="M209" s="74">
        <v>25</v>
      </c>
    </row>
    <row r="210" spans="1:13" ht="15.75" customHeight="1">
      <c r="A210" s="79"/>
      <c r="B210" s="77"/>
      <c r="C210" s="77"/>
      <c r="D210" s="77"/>
      <c r="E210" s="77"/>
      <c r="F210" s="77"/>
      <c r="G210" s="75" t="s">
        <v>3383</v>
      </c>
      <c r="H210" s="76" t="s">
        <v>3384</v>
      </c>
      <c r="I210" s="72"/>
      <c r="J210" s="72"/>
      <c r="K210" s="73"/>
      <c r="L210" s="74"/>
      <c r="M210" s="74"/>
    </row>
    <row r="211" spans="1:13" ht="33" customHeight="1">
      <c r="A211" s="79"/>
      <c r="B211" s="77"/>
      <c r="C211" s="77"/>
      <c r="D211" s="77"/>
      <c r="E211" s="77"/>
      <c r="F211" s="77"/>
      <c r="G211" s="75" t="s">
        <v>3385</v>
      </c>
      <c r="H211" s="76" t="s">
        <v>3386</v>
      </c>
      <c r="I211" s="72"/>
      <c r="J211" s="72"/>
      <c r="K211" s="73"/>
      <c r="L211" s="74"/>
      <c r="M211" s="74"/>
    </row>
    <row r="212" spans="1:13" ht="30" customHeight="1">
      <c r="A212" s="79"/>
      <c r="B212" s="77"/>
      <c r="C212" s="77"/>
      <c r="D212" s="77"/>
      <c r="E212" s="77"/>
      <c r="F212" s="77"/>
      <c r="G212" s="75" t="s">
        <v>3387</v>
      </c>
      <c r="H212" s="76" t="s">
        <v>3388</v>
      </c>
      <c r="I212" s="72"/>
      <c r="J212" s="72"/>
      <c r="K212" s="73"/>
      <c r="L212" s="74"/>
      <c r="M212" s="74"/>
    </row>
    <row r="213" spans="1:13" ht="30" customHeight="1">
      <c r="A213" s="79"/>
      <c r="B213" s="77"/>
      <c r="C213" s="77"/>
      <c r="D213" s="77"/>
      <c r="E213" s="77"/>
      <c r="F213" s="77"/>
      <c r="G213" s="75" t="s">
        <v>3389</v>
      </c>
      <c r="H213" s="76" t="s">
        <v>3390</v>
      </c>
      <c r="I213" s="72"/>
      <c r="J213" s="72"/>
      <c r="K213" s="73"/>
      <c r="L213" s="74"/>
      <c r="M213" s="74"/>
    </row>
    <row r="214" spans="1:13" ht="31.5" customHeight="1">
      <c r="A214" s="79"/>
      <c r="B214" s="77"/>
      <c r="C214" s="77"/>
      <c r="D214" s="77"/>
      <c r="E214" s="77"/>
      <c r="F214" s="77"/>
      <c r="G214" s="75" t="s">
        <v>3391</v>
      </c>
      <c r="H214" s="76" t="s">
        <v>3392</v>
      </c>
      <c r="I214" s="72"/>
      <c r="J214" s="72"/>
      <c r="K214" s="73"/>
      <c r="L214" s="74"/>
      <c r="M214" s="74"/>
    </row>
    <row r="215" spans="1:13" ht="15.75" customHeight="1">
      <c r="A215" s="79"/>
      <c r="B215" s="77"/>
      <c r="C215" s="77"/>
      <c r="D215" s="77"/>
      <c r="E215" s="77"/>
      <c r="F215" s="77"/>
      <c r="G215" s="75" t="s">
        <v>3393</v>
      </c>
      <c r="H215" s="76" t="s">
        <v>3394</v>
      </c>
      <c r="I215" s="72"/>
      <c r="J215" s="72"/>
      <c r="K215" s="73"/>
      <c r="L215" s="74"/>
      <c r="M215" s="74"/>
    </row>
    <row r="216" spans="1:13" ht="15.75" customHeight="1">
      <c r="A216" s="79"/>
      <c r="B216" s="77"/>
      <c r="C216" s="77"/>
      <c r="D216" s="77"/>
      <c r="E216" s="77"/>
      <c r="F216" s="77"/>
      <c r="G216" s="75" t="s">
        <v>3395</v>
      </c>
      <c r="H216" s="76" t="s">
        <v>3396</v>
      </c>
      <c r="I216" s="72"/>
      <c r="J216" s="72"/>
      <c r="K216" s="73"/>
      <c r="L216" s="74"/>
      <c r="M216" s="74"/>
    </row>
    <row r="217" spans="1:13" ht="15.75" customHeight="1">
      <c r="A217" s="79"/>
      <c r="B217" s="77"/>
      <c r="C217" s="77"/>
      <c r="D217" s="77"/>
      <c r="E217" s="77"/>
      <c r="F217" s="77"/>
      <c r="G217" s="75" t="s">
        <v>3397</v>
      </c>
      <c r="H217" s="76" t="s">
        <v>3398</v>
      </c>
      <c r="I217" s="72"/>
      <c r="J217" s="72"/>
      <c r="K217" s="73"/>
      <c r="L217" s="74"/>
      <c r="M217" s="74"/>
    </row>
    <row r="218" spans="1:13" ht="15.75" customHeight="1">
      <c r="A218" s="79"/>
      <c r="B218" s="77"/>
      <c r="C218" s="77"/>
      <c r="D218" s="77"/>
      <c r="E218" s="77"/>
      <c r="F218" s="77"/>
      <c r="G218" s="75" t="s">
        <v>3399</v>
      </c>
      <c r="H218" s="76" t="s">
        <v>3400</v>
      </c>
      <c r="I218" s="72"/>
      <c r="J218" s="72"/>
      <c r="K218" s="73"/>
      <c r="L218" s="74"/>
      <c r="M218" s="74"/>
    </row>
    <row r="219" spans="1:13" ht="15.75" customHeight="1">
      <c r="A219" s="79"/>
      <c r="B219" s="77"/>
      <c r="C219" s="77"/>
      <c r="D219" s="77"/>
      <c r="E219" s="77"/>
      <c r="F219" s="77"/>
      <c r="G219" s="75" t="s">
        <v>3401</v>
      </c>
      <c r="H219" s="76" t="s">
        <v>3402</v>
      </c>
      <c r="I219" s="72"/>
      <c r="J219" s="72"/>
      <c r="K219" s="73"/>
      <c r="L219" s="74"/>
      <c r="M219" s="74"/>
    </row>
    <row r="220" spans="1:13" ht="30.75" customHeight="1">
      <c r="A220" s="79"/>
      <c r="B220" s="77"/>
      <c r="C220" s="77"/>
      <c r="D220" s="77"/>
      <c r="E220" s="77"/>
      <c r="F220" s="77"/>
      <c r="G220" s="75" t="s">
        <v>3403</v>
      </c>
      <c r="H220" s="76" t="s">
        <v>3404</v>
      </c>
      <c r="I220" s="72"/>
      <c r="J220" s="72"/>
      <c r="K220" s="73"/>
      <c r="L220" s="74"/>
      <c r="M220" s="74"/>
    </row>
    <row r="221" spans="1:13" ht="15.75" customHeight="1">
      <c r="A221" s="79"/>
      <c r="B221" s="77"/>
      <c r="C221" s="77"/>
      <c r="D221" s="77"/>
      <c r="E221" s="77"/>
      <c r="F221" s="77"/>
      <c r="G221" s="75" t="s">
        <v>3405</v>
      </c>
      <c r="H221" s="76" t="s">
        <v>3406</v>
      </c>
      <c r="I221" s="72"/>
      <c r="J221" s="72"/>
      <c r="K221" s="73"/>
      <c r="L221" s="74"/>
      <c r="M221" s="74"/>
    </row>
    <row r="222" spans="1:13" ht="15.75" customHeight="1">
      <c r="A222" s="79"/>
      <c r="B222" s="77"/>
      <c r="C222" s="77"/>
      <c r="D222" s="77"/>
      <c r="E222" s="77"/>
      <c r="F222" s="77"/>
      <c r="G222" s="75" t="s">
        <v>3407</v>
      </c>
      <c r="H222" s="80" t="s">
        <v>3408</v>
      </c>
      <c r="I222" s="72">
        <v>1993</v>
      </c>
      <c r="J222" s="72">
        <v>1993</v>
      </c>
      <c r="K222" s="73"/>
      <c r="L222" s="74"/>
      <c r="M222" s="74"/>
    </row>
    <row r="223" spans="1:13" ht="15.75" customHeight="1">
      <c r="A223" s="79"/>
      <c r="B223" s="77"/>
      <c r="C223" s="77"/>
      <c r="D223" s="77"/>
      <c r="E223" s="77"/>
      <c r="F223" s="77"/>
      <c r="G223" s="75" t="s">
        <v>3409</v>
      </c>
      <c r="H223" s="80" t="s">
        <v>3410</v>
      </c>
      <c r="I223" s="72">
        <v>1993</v>
      </c>
      <c r="J223" s="72">
        <v>1993</v>
      </c>
      <c r="K223" s="73"/>
      <c r="L223" s="74"/>
      <c r="M223" s="74"/>
    </row>
    <row r="224" spans="1:13" ht="15.75" customHeight="1">
      <c r="A224" s="79"/>
      <c r="B224" s="77"/>
      <c r="C224" s="77"/>
      <c r="D224" s="77"/>
      <c r="E224" s="77"/>
      <c r="F224" s="77"/>
      <c r="G224" s="75" t="s">
        <v>3411</v>
      </c>
      <c r="H224" s="80" t="s">
        <v>3412</v>
      </c>
      <c r="I224" s="72"/>
      <c r="J224" s="72"/>
      <c r="K224" s="73"/>
      <c r="L224" s="74"/>
      <c r="M224" s="74"/>
    </row>
    <row r="225" spans="1:13" ht="15.75" customHeight="1">
      <c r="A225" s="79"/>
      <c r="B225" s="77"/>
      <c r="C225" s="77"/>
      <c r="D225" s="77"/>
      <c r="E225" s="77"/>
      <c r="F225" s="77"/>
      <c r="G225" s="75" t="s">
        <v>3413</v>
      </c>
      <c r="H225" s="80" t="s">
        <v>3414</v>
      </c>
      <c r="I225" s="72"/>
      <c r="J225" s="72"/>
      <c r="K225" s="73"/>
      <c r="L225" s="74"/>
      <c r="M225" s="74"/>
    </row>
    <row r="226" spans="1:13" ht="15.75" customHeight="1">
      <c r="A226" s="79"/>
      <c r="B226" s="77"/>
      <c r="C226" s="77"/>
      <c r="D226" s="77"/>
      <c r="E226" s="77"/>
      <c r="F226" s="77"/>
      <c r="G226" s="75" t="s">
        <v>3415</v>
      </c>
      <c r="H226" s="80" t="s">
        <v>3416</v>
      </c>
      <c r="I226" s="72"/>
      <c r="J226" s="72"/>
      <c r="K226" s="73"/>
      <c r="L226" s="74"/>
      <c r="M226" s="74"/>
    </row>
    <row r="227" spans="1:13" ht="15.75" customHeight="1">
      <c r="A227" s="79"/>
      <c r="B227" s="77"/>
      <c r="C227" s="77"/>
      <c r="D227" s="77"/>
      <c r="E227" s="77"/>
      <c r="F227" s="77"/>
      <c r="G227" s="75" t="s">
        <v>3417</v>
      </c>
      <c r="H227" s="81" t="s">
        <v>3418</v>
      </c>
      <c r="I227" s="72"/>
      <c r="J227" s="72"/>
      <c r="K227" s="73"/>
      <c r="L227" s="74"/>
      <c r="M227" s="74"/>
    </row>
    <row r="228" spans="1:13" ht="15.75" customHeight="1">
      <c r="A228" s="79"/>
      <c r="B228" s="77"/>
      <c r="C228" s="77"/>
      <c r="D228" s="77"/>
      <c r="E228" s="77"/>
      <c r="F228" s="77"/>
      <c r="G228" s="75" t="s">
        <v>3419</v>
      </c>
      <c r="H228" s="81" t="s">
        <v>3420</v>
      </c>
      <c r="I228" s="72"/>
      <c r="J228" s="72"/>
      <c r="K228" s="73"/>
      <c r="L228" s="74"/>
      <c r="M228" s="74"/>
    </row>
    <row r="229" spans="1:13" ht="15.75" customHeight="1">
      <c r="A229" s="79"/>
      <c r="B229" s="77"/>
      <c r="C229" s="77"/>
      <c r="D229" s="77"/>
      <c r="E229" s="77"/>
      <c r="F229" s="77"/>
      <c r="G229" s="75" t="s">
        <v>3421</v>
      </c>
      <c r="H229" s="81" t="s">
        <v>3422</v>
      </c>
      <c r="I229" s="72"/>
      <c r="J229" s="72"/>
      <c r="K229" s="73"/>
      <c r="L229" s="74"/>
      <c r="M229" s="74"/>
    </row>
    <row r="230" spans="1:13" ht="15.75" customHeight="1">
      <c r="A230" s="79"/>
      <c r="B230" s="77"/>
      <c r="C230" s="77"/>
      <c r="D230" s="77"/>
      <c r="E230" s="77"/>
      <c r="F230" s="77"/>
      <c r="G230" s="75" t="s">
        <v>3423</v>
      </c>
      <c r="H230" s="81" t="s">
        <v>3424</v>
      </c>
      <c r="I230" s="72">
        <v>300</v>
      </c>
      <c r="J230" s="72"/>
      <c r="K230" s="73"/>
      <c r="L230" s="74"/>
      <c r="M230" s="74"/>
    </row>
    <row r="231" spans="1:13" ht="15.75" customHeight="1">
      <c r="A231" s="79"/>
      <c r="B231" s="77"/>
      <c r="C231" s="77"/>
      <c r="D231" s="77"/>
      <c r="E231" s="77"/>
      <c r="F231" s="77"/>
      <c r="G231" s="75" t="s">
        <v>3425</v>
      </c>
      <c r="H231" s="81" t="s">
        <v>3426</v>
      </c>
      <c r="I231" s="72">
        <v>1196</v>
      </c>
      <c r="J231" s="72">
        <v>1208</v>
      </c>
      <c r="K231" s="73"/>
      <c r="L231" s="74"/>
      <c r="M231" s="74"/>
    </row>
    <row r="232" spans="1:13" ht="15.75" customHeight="1">
      <c r="A232" s="79"/>
      <c r="B232" s="77"/>
      <c r="C232" s="77"/>
      <c r="D232" s="77"/>
      <c r="E232" s="77"/>
      <c r="F232" s="77"/>
      <c r="G232" s="75" t="s">
        <v>3427</v>
      </c>
      <c r="H232" s="81" t="s">
        <v>3428</v>
      </c>
      <c r="I232" s="72">
        <v>289</v>
      </c>
      <c r="J232" s="72">
        <v>289</v>
      </c>
      <c r="K232" s="73"/>
      <c r="L232" s="74"/>
      <c r="M232" s="74"/>
    </row>
    <row r="233" spans="1:13" ht="15.75" customHeight="1">
      <c r="A233" s="79"/>
      <c r="B233" s="77"/>
      <c r="C233" s="77"/>
      <c r="D233" s="77"/>
      <c r="E233" s="77"/>
      <c r="F233" s="77"/>
      <c r="G233" s="75" t="s">
        <v>3429</v>
      </c>
      <c r="H233" s="81" t="s">
        <v>3430</v>
      </c>
      <c r="I233" s="72"/>
      <c r="J233" s="72"/>
      <c r="K233" s="73"/>
      <c r="L233" s="74"/>
      <c r="M233" s="74"/>
    </row>
    <row r="234" spans="1:13" ht="15.75" customHeight="1">
      <c r="A234" s="79"/>
      <c r="B234" s="77"/>
      <c r="C234" s="77"/>
      <c r="D234" s="77"/>
      <c r="E234" s="77"/>
      <c r="F234" s="77"/>
      <c r="G234" s="75" t="s">
        <v>3431</v>
      </c>
      <c r="H234" s="81" t="s">
        <v>3432</v>
      </c>
      <c r="I234" s="72"/>
      <c r="J234" s="72"/>
      <c r="K234" s="73"/>
      <c r="L234" s="74"/>
      <c r="M234" s="74"/>
    </row>
    <row r="235" spans="1:13" ht="15.75" customHeight="1">
      <c r="A235" s="79"/>
      <c r="B235" s="77"/>
      <c r="C235" s="77"/>
      <c r="D235" s="77"/>
      <c r="E235" s="77"/>
      <c r="F235" s="77"/>
      <c r="G235" s="75" t="s">
        <v>3433</v>
      </c>
      <c r="H235" s="81" t="s">
        <v>3434</v>
      </c>
      <c r="I235" s="72">
        <v>208</v>
      </c>
      <c r="J235" s="72">
        <v>496</v>
      </c>
      <c r="K235" s="73"/>
      <c r="L235" s="74"/>
      <c r="M235" s="74"/>
    </row>
    <row r="236" spans="1:13" ht="15.75" customHeight="1">
      <c r="A236" s="79"/>
      <c r="B236" s="77"/>
      <c r="C236" s="77"/>
      <c r="D236" s="77"/>
      <c r="E236" s="77"/>
      <c r="F236" s="77"/>
      <c r="G236" s="75" t="s">
        <v>3435</v>
      </c>
      <c r="H236" s="81" t="s">
        <v>3436</v>
      </c>
      <c r="I236" s="72"/>
      <c r="J236" s="72"/>
      <c r="K236" s="73"/>
      <c r="L236" s="74"/>
      <c r="M236" s="74"/>
    </row>
    <row r="237" spans="1:13" ht="15.75" customHeight="1">
      <c r="A237" s="79"/>
      <c r="B237" s="77"/>
      <c r="C237" s="77"/>
      <c r="D237" s="77"/>
      <c r="E237" s="77"/>
      <c r="F237" s="77"/>
      <c r="G237" s="75" t="s">
        <v>3437</v>
      </c>
      <c r="H237" s="81" t="s">
        <v>2378</v>
      </c>
      <c r="I237" s="72"/>
      <c r="J237" s="72"/>
      <c r="K237" s="73"/>
      <c r="L237" s="74"/>
      <c r="M237" s="74"/>
    </row>
    <row r="238" spans="1:13" ht="15.75" customHeight="1">
      <c r="A238" s="82"/>
      <c r="B238" s="77"/>
      <c r="C238" s="77"/>
      <c r="D238" s="77"/>
      <c r="E238" s="77"/>
      <c r="F238" s="77"/>
      <c r="G238" s="75" t="s">
        <v>3438</v>
      </c>
      <c r="H238" s="81" t="s">
        <v>2479</v>
      </c>
      <c r="I238" s="72"/>
      <c r="J238" s="72"/>
      <c r="K238" s="73"/>
      <c r="L238" s="74"/>
      <c r="M238" s="74"/>
    </row>
    <row r="239" spans="1:13" ht="15.75" customHeight="1">
      <c r="A239" s="15"/>
      <c r="B239" s="77"/>
      <c r="C239" s="77"/>
      <c r="D239" s="77"/>
      <c r="E239" s="77"/>
      <c r="F239" s="77"/>
      <c r="G239" s="75" t="s">
        <v>3439</v>
      </c>
      <c r="H239" s="81" t="s">
        <v>2164</v>
      </c>
      <c r="I239" s="72"/>
      <c r="J239" s="72"/>
      <c r="K239" s="73"/>
      <c r="L239" s="74"/>
      <c r="M239" s="74"/>
    </row>
    <row r="240" spans="1:13" ht="15.75" customHeight="1">
      <c r="A240" s="15"/>
      <c r="B240" s="77"/>
      <c r="C240" s="77"/>
      <c r="D240" s="77"/>
      <c r="E240" s="77"/>
      <c r="F240" s="77"/>
      <c r="G240" s="75" t="s">
        <v>3440</v>
      </c>
      <c r="H240" s="81" t="s">
        <v>3441</v>
      </c>
      <c r="I240" s="72"/>
      <c r="J240" s="72"/>
      <c r="K240" s="73"/>
      <c r="L240" s="74"/>
      <c r="M240" s="74"/>
    </row>
    <row r="241" spans="1:13" ht="15.75" customHeight="1">
      <c r="A241" s="15"/>
      <c r="B241" s="77"/>
      <c r="C241" s="77"/>
      <c r="D241" s="77"/>
      <c r="E241" s="77"/>
      <c r="F241" s="77"/>
      <c r="G241" s="75" t="s">
        <v>3442</v>
      </c>
      <c r="H241" s="81" t="s">
        <v>3443</v>
      </c>
      <c r="I241" s="72"/>
      <c r="J241" s="72"/>
      <c r="K241" s="73"/>
      <c r="L241" s="74"/>
      <c r="M241" s="74"/>
    </row>
    <row r="242" spans="1:13" ht="15.75" customHeight="1">
      <c r="A242" s="15"/>
      <c r="B242" s="77"/>
      <c r="C242" s="77"/>
      <c r="D242" s="77"/>
      <c r="E242" s="77"/>
      <c r="F242" s="77"/>
      <c r="G242" s="75" t="s">
        <v>3444</v>
      </c>
      <c r="H242" s="81" t="s">
        <v>3445</v>
      </c>
      <c r="I242" s="72"/>
      <c r="J242" s="72"/>
      <c r="K242" s="73"/>
      <c r="L242" s="74"/>
      <c r="M242" s="74"/>
    </row>
    <row r="243" spans="1:13" ht="15.75" customHeight="1">
      <c r="A243" s="82"/>
      <c r="B243" s="77"/>
      <c r="C243" s="77"/>
      <c r="D243" s="77"/>
      <c r="E243" s="77"/>
      <c r="F243" s="77"/>
      <c r="G243" s="75"/>
      <c r="H243" s="81"/>
      <c r="I243" s="77"/>
      <c r="J243" s="77"/>
      <c r="K243" s="77"/>
      <c r="L243" s="77"/>
      <c r="M243" s="77"/>
    </row>
    <row r="244" spans="1:13" ht="15.75" customHeight="1">
      <c r="A244" s="82"/>
      <c r="B244" s="77"/>
      <c r="C244" s="77"/>
      <c r="D244" s="77"/>
      <c r="E244" s="77"/>
      <c r="F244" s="77"/>
      <c r="G244" s="75"/>
      <c r="H244" s="81"/>
      <c r="I244" s="77"/>
      <c r="J244" s="77"/>
      <c r="K244" s="77"/>
      <c r="L244" s="77"/>
      <c r="M244" s="77"/>
    </row>
    <row r="245" spans="1:13" ht="15.75" customHeight="1">
      <c r="A245" s="82"/>
      <c r="B245" s="77"/>
      <c r="C245" s="77"/>
      <c r="D245" s="77"/>
      <c r="E245" s="77"/>
      <c r="F245" s="77"/>
      <c r="G245" s="75"/>
      <c r="H245" s="81"/>
      <c r="I245" s="77"/>
      <c r="J245" s="77"/>
      <c r="K245" s="77"/>
      <c r="L245" s="77"/>
      <c r="M245" s="77"/>
    </row>
    <row r="246" spans="1:13" ht="15.75" customHeight="1">
      <c r="A246" s="82"/>
      <c r="B246" s="77"/>
      <c r="C246" s="77"/>
      <c r="D246" s="77"/>
      <c r="E246" s="77"/>
      <c r="F246" s="77"/>
      <c r="G246" s="75"/>
      <c r="H246" s="81"/>
      <c r="I246" s="77"/>
      <c r="J246" s="77"/>
      <c r="K246" s="77"/>
      <c r="L246" s="77"/>
      <c r="M246" s="77"/>
    </row>
    <row r="247" spans="1:13" ht="15.75" customHeight="1">
      <c r="A247" s="82"/>
      <c r="B247" s="77"/>
      <c r="C247" s="77"/>
      <c r="D247" s="77"/>
      <c r="E247" s="77"/>
      <c r="F247" s="77"/>
      <c r="G247" s="75"/>
      <c r="H247" s="81"/>
      <c r="I247" s="77"/>
      <c r="J247" s="77"/>
      <c r="K247" s="77"/>
      <c r="L247" s="77"/>
      <c r="M247" s="77"/>
    </row>
    <row r="248" spans="1:13" ht="15.75" customHeight="1">
      <c r="A248" s="50" t="s">
        <v>35</v>
      </c>
      <c r="B248" s="72">
        <v>38097</v>
      </c>
      <c r="C248" s="72">
        <v>11288</v>
      </c>
      <c r="D248" s="73">
        <v>21000</v>
      </c>
      <c r="E248" s="74">
        <v>55.12</v>
      </c>
      <c r="F248" s="74">
        <v>186.04</v>
      </c>
      <c r="G248" s="51"/>
      <c r="H248" s="62" t="s">
        <v>3446</v>
      </c>
      <c r="I248" s="72">
        <v>40105</v>
      </c>
      <c r="J248" s="72">
        <v>14862</v>
      </c>
      <c r="K248" s="73">
        <v>28451</v>
      </c>
      <c r="L248" s="74">
        <v>70.94</v>
      </c>
      <c r="M248" s="74">
        <v>191.43</v>
      </c>
    </row>
    <row r="249" spans="1:13" ht="15.75" customHeight="1">
      <c r="A249" s="82" t="s">
        <v>2837</v>
      </c>
      <c r="B249" s="72">
        <v>4208</v>
      </c>
      <c r="C249" s="72">
        <v>15481</v>
      </c>
      <c r="D249" s="73">
        <v>9551</v>
      </c>
      <c r="E249" s="74">
        <v>226.97</v>
      </c>
      <c r="F249" s="74">
        <v>61.69</v>
      </c>
      <c r="G249" s="51"/>
      <c r="H249" s="83" t="s">
        <v>2838</v>
      </c>
      <c r="I249" s="72">
        <v>2200</v>
      </c>
      <c r="J249" s="72">
        <v>11907</v>
      </c>
      <c r="K249" s="73">
        <v>2100</v>
      </c>
      <c r="L249" s="74">
        <v>95.45</v>
      </c>
      <c r="M249" s="74">
        <v>17.64</v>
      </c>
    </row>
    <row r="250" spans="1:13" ht="15.75" customHeight="1">
      <c r="A250" s="82" t="s">
        <v>3447</v>
      </c>
      <c r="B250" s="72">
        <v>1975</v>
      </c>
      <c r="C250" s="72">
        <v>3248</v>
      </c>
      <c r="D250" s="73">
        <v>544</v>
      </c>
      <c r="E250" s="74">
        <v>27.54</v>
      </c>
      <c r="F250" s="74">
        <v>16.75</v>
      </c>
      <c r="G250" s="51"/>
      <c r="H250" s="83" t="s">
        <v>3448</v>
      </c>
      <c r="I250" s="72"/>
      <c r="J250" s="72">
        <v>55</v>
      </c>
      <c r="K250" s="73"/>
      <c r="L250" s="74"/>
      <c r="M250" s="74"/>
    </row>
    <row r="251" spans="1:13" ht="15.75" customHeight="1">
      <c r="A251" s="82" t="s">
        <v>3449</v>
      </c>
      <c r="B251" s="72">
        <v>1975</v>
      </c>
      <c r="C251" s="72">
        <v>3248</v>
      </c>
      <c r="D251" s="73">
        <v>544</v>
      </c>
      <c r="E251" s="74">
        <v>27.54</v>
      </c>
      <c r="F251" s="74">
        <v>16.75</v>
      </c>
      <c r="G251" s="51"/>
      <c r="H251" s="83" t="s">
        <v>3450</v>
      </c>
      <c r="I251" s="72"/>
      <c r="J251" s="72"/>
      <c r="K251" s="73"/>
      <c r="L251" s="74"/>
      <c r="M251" s="74"/>
    </row>
    <row r="252" spans="1:13" ht="15.75" customHeight="1">
      <c r="A252" s="82" t="s">
        <v>3451</v>
      </c>
      <c r="B252" s="72"/>
      <c r="C252" s="72"/>
      <c r="D252" s="73"/>
      <c r="E252" s="74"/>
      <c r="F252" s="74"/>
      <c r="G252" s="51"/>
      <c r="H252" s="83" t="s">
        <v>3452</v>
      </c>
      <c r="I252" s="72"/>
      <c r="J252" s="72">
        <v>55</v>
      </c>
      <c r="K252" s="73"/>
      <c r="L252" s="74"/>
      <c r="M252" s="74"/>
    </row>
    <row r="253" spans="1:13" ht="15.75" customHeight="1">
      <c r="A253" s="82" t="s">
        <v>2912</v>
      </c>
      <c r="B253" s="72">
        <v>2233</v>
      </c>
      <c r="C253" s="72">
        <v>2233</v>
      </c>
      <c r="D253" s="73">
        <v>9007</v>
      </c>
      <c r="E253" s="74">
        <v>403.36</v>
      </c>
      <c r="F253" s="74">
        <v>403.36</v>
      </c>
      <c r="G253" s="51"/>
      <c r="H253" s="83" t="s">
        <v>3453</v>
      </c>
      <c r="I253" s="72"/>
      <c r="J253" s="72">
        <v>645</v>
      </c>
      <c r="K253" s="73"/>
      <c r="L253" s="74"/>
      <c r="M253" s="74"/>
    </row>
    <row r="254" spans="1:13" ht="15.75" customHeight="1">
      <c r="A254" s="82" t="s">
        <v>2913</v>
      </c>
      <c r="B254" s="72"/>
      <c r="C254" s="72"/>
      <c r="D254" s="73"/>
      <c r="E254" s="74"/>
      <c r="F254" s="74"/>
      <c r="G254" s="51"/>
      <c r="H254" s="83" t="s">
        <v>3454</v>
      </c>
      <c r="I254" s="72"/>
      <c r="J254" s="72">
        <v>9007</v>
      </c>
      <c r="K254" s="73"/>
      <c r="L254" s="74"/>
      <c r="M254" s="74"/>
    </row>
    <row r="255" spans="1:13" ht="15.75" customHeight="1">
      <c r="A255" s="82" t="s">
        <v>3455</v>
      </c>
      <c r="B255" s="72"/>
      <c r="C255" s="72"/>
      <c r="D255" s="73"/>
      <c r="E255" s="74"/>
      <c r="F255" s="74"/>
      <c r="G255" s="51"/>
      <c r="H255" s="83" t="s">
        <v>3456</v>
      </c>
      <c r="I255" s="72">
        <v>2200</v>
      </c>
      <c r="J255" s="72">
        <v>2200</v>
      </c>
      <c r="K255" s="73">
        <v>2100</v>
      </c>
      <c r="L255" s="74">
        <v>95.45</v>
      </c>
      <c r="M255" s="74">
        <v>95.45</v>
      </c>
    </row>
    <row r="256" spans="1:13" ht="15.75" customHeight="1">
      <c r="A256" s="82" t="s">
        <v>3457</v>
      </c>
      <c r="B256" s="72"/>
      <c r="C256" s="72"/>
      <c r="D256" s="73"/>
      <c r="E256" s="74"/>
      <c r="F256" s="74"/>
      <c r="G256" s="51"/>
      <c r="H256" s="83" t="s">
        <v>3458</v>
      </c>
      <c r="I256" s="72"/>
      <c r="J256" s="72"/>
      <c r="K256" s="73"/>
      <c r="L256" s="74"/>
      <c r="M256" s="74"/>
    </row>
    <row r="257" spans="1:13" ht="15.75" customHeight="1">
      <c r="A257" s="82" t="s">
        <v>3459</v>
      </c>
      <c r="B257" s="72"/>
      <c r="C257" s="72">
        <v>10000</v>
      </c>
      <c r="D257" s="73"/>
      <c r="E257" s="74"/>
      <c r="F257" s="74"/>
      <c r="G257" s="51"/>
      <c r="H257" s="83"/>
      <c r="I257" s="77"/>
      <c r="J257" s="77"/>
      <c r="K257" s="77"/>
      <c r="L257" s="77"/>
      <c r="M257" s="77"/>
    </row>
    <row r="258" spans="1:13" ht="15.75" customHeight="1">
      <c r="A258" s="82"/>
      <c r="B258" s="77"/>
      <c r="C258" s="77"/>
      <c r="D258" s="77"/>
      <c r="E258" s="77"/>
      <c r="F258" s="77"/>
      <c r="G258" s="51"/>
      <c r="H258" s="83"/>
      <c r="I258" s="77"/>
      <c r="J258" s="77"/>
      <c r="K258" s="77"/>
      <c r="L258" s="77"/>
      <c r="M258" s="77"/>
    </row>
    <row r="259" spans="1:13" ht="15.75" customHeight="1">
      <c r="A259" s="50" t="s">
        <v>2934</v>
      </c>
      <c r="B259" s="72">
        <v>42305</v>
      </c>
      <c r="C259" s="72">
        <v>26769</v>
      </c>
      <c r="D259" s="73">
        <v>30551</v>
      </c>
      <c r="E259" s="74">
        <v>72.22</v>
      </c>
      <c r="F259" s="74">
        <v>114.13</v>
      </c>
      <c r="G259" s="51"/>
      <c r="H259" s="50" t="s">
        <v>2935</v>
      </c>
      <c r="I259" s="72">
        <v>42305</v>
      </c>
      <c r="J259" s="72">
        <v>26769</v>
      </c>
      <c r="K259" s="73">
        <v>30551</v>
      </c>
      <c r="L259" s="74">
        <v>72.22</v>
      </c>
      <c r="M259" s="74">
        <v>114.13</v>
      </c>
    </row>
  </sheetData>
  <sheetProtection/>
  <mergeCells count="3">
    <mergeCell ref="A1:M1"/>
    <mergeCell ref="A3:F3"/>
    <mergeCell ref="G3:M3"/>
  </mergeCells>
  <printOptions/>
  <pageMargins left="0.66875" right="0.6298611111111111" top="0.5902777777777778" bottom="0.5902777777777778" header="0.5" footer="0.39305555555555555"/>
  <pageSetup firstPageNumber="115" useFirstPageNumber="1" fitToHeight="0" fitToWidth="1" horizontalDpi="300" verticalDpi="300" orientation="landscape" paperSize="9" scale="76"/>
  <headerFooter scaleWithDoc="0" alignWithMargins="0">
    <oddFooter>&amp;C&amp;"-"&amp;9—&amp;P—</oddFooter>
  </headerFooter>
</worksheet>
</file>

<file path=xl/worksheets/sheet11.xml><?xml version="1.0" encoding="utf-8"?>
<worksheet xmlns="http://schemas.openxmlformats.org/spreadsheetml/2006/main" xmlns:r="http://schemas.openxmlformats.org/officeDocument/2006/relationships">
  <dimension ref="A1:I247"/>
  <sheetViews>
    <sheetView workbookViewId="0" topLeftCell="A151">
      <selection activeCell="A151" sqref="A1:IV65536"/>
    </sheetView>
  </sheetViews>
  <sheetFormatPr defaultColWidth="9.140625" defaultRowHeight="12.75"/>
  <cols>
    <col min="1" max="1" width="9.00390625" style="0" customWidth="1"/>
    <col min="2" max="2" width="62.7109375" style="0" customWidth="1"/>
    <col min="3" max="3" width="9.140625" style="0" customWidth="1"/>
    <col min="4" max="4" width="11.28125" style="0" customWidth="1"/>
    <col min="5" max="5" width="10.00390625" style="0" customWidth="1"/>
    <col min="6" max="6" width="8.7109375" style="0" customWidth="1"/>
    <col min="7" max="7" width="6.28125" style="0" customWidth="1"/>
    <col min="8" max="8" width="9.8515625" style="0" customWidth="1"/>
    <col min="9" max="9" width="8.00390625" style="0" customWidth="1"/>
  </cols>
  <sheetData>
    <row r="1" spans="1:9" ht="21" customHeight="1">
      <c r="A1" s="12" t="s">
        <v>3460</v>
      </c>
      <c r="B1" s="12"/>
      <c r="C1" s="12"/>
      <c r="D1" s="12"/>
      <c r="E1" s="12"/>
      <c r="F1" s="12"/>
      <c r="G1" s="12"/>
      <c r="H1" s="12"/>
      <c r="I1" s="12"/>
    </row>
    <row r="2" spans="8:9" ht="12.75">
      <c r="H2" s="66" t="s">
        <v>1</v>
      </c>
      <c r="I2" s="67"/>
    </row>
    <row r="3" spans="1:9" ht="33.75" customHeight="1">
      <c r="A3" s="62" t="s">
        <v>3461</v>
      </c>
      <c r="B3" s="62" t="s">
        <v>2</v>
      </c>
      <c r="C3" s="62" t="s">
        <v>2815</v>
      </c>
      <c r="D3" s="62" t="s">
        <v>3462</v>
      </c>
      <c r="E3" s="62" t="s">
        <v>3463</v>
      </c>
      <c r="F3" s="62" t="s">
        <v>3464</v>
      </c>
      <c r="G3" s="62" t="s">
        <v>3465</v>
      </c>
      <c r="H3" s="62" t="s">
        <v>2820</v>
      </c>
      <c r="I3" s="62" t="s">
        <v>3466</v>
      </c>
    </row>
    <row r="4" spans="1:9" s="65" customFormat="1" ht="18" customHeight="1">
      <c r="A4" s="14" t="s">
        <v>1344</v>
      </c>
      <c r="B4" s="15" t="s">
        <v>2988</v>
      </c>
      <c r="C4" s="17"/>
      <c r="D4" s="17"/>
      <c r="E4" s="17"/>
      <c r="F4" s="17"/>
      <c r="G4" s="17"/>
      <c r="H4" s="17"/>
      <c r="I4" s="17"/>
    </row>
    <row r="5" spans="1:9" s="65" customFormat="1" ht="18" customHeight="1">
      <c r="A5" s="14" t="s">
        <v>2990</v>
      </c>
      <c r="B5" s="15" t="s">
        <v>2991</v>
      </c>
      <c r="C5" s="17"/>
      <c r="D5" s="17"/>
      <c r="E5" s="17"/>
      <c r="F5" s="17"/>
      <c r="G5" s="17"/>
      <c r="H5" s="17"/>
      <c r="I5" s="17"/>
    </row>
    <row r="6" spans="1:9" s="65" customFormat="1" ht="18" customHeight="1">
      <c r="A6" s="14" t="s">
        <v>2993</v>
      </c>
      <c r="B6" s="15" t="s">
        <v>2994</v>
      </c>
      <c r="C6" s="17"/>
      <c r="D6" s="17"/>
      <c r="E6" s="17"/>
      <c r="F6" s="17"/>
      <c r="G6" s="17"/>
      <c r="H6" s="17"/>
      <c r="I6" s="17"/>
    </row>
    <row r="7" spans="1:9" s="65" customFormat="1" ht="18" customHeight="1">
      <c r="A7" s="14" t="s">
        <v>2996</v>
      </c>
      <c r="B7" s="15" t="s">
        <v>2997</v>
      </c>
      <c r="C7" s="17"/>
      <c r="D7" s="17"/>
      <c r="E7" s="17"/>
      <c r="F7" s="17"/>
      <c r="G7" s="17"/>
      <c r="H7" s="17"/>
      <c r="I7" s="17"/>
    </row>
    <row r="8" spans="1:9" s="65" customFormat="1" ht="18" customHeight="1">
      <c r="A8" s="14" t="s">
        <v>2999</v>
      </c>
      <c r="B8" s="15" t="s">
        <v>3000</v>
      </c>
      <c r="C8" s="17"/>
      <c r="D8" s="17"/>
      <c r="E8" s="17"/>
      <c r="F8" s="17"/>
      <c r="G8" s="17"/>
      <c r="H8" s="17"/>
      <c r="I8" s="17"/>
    </row>
    <row r="9" spans="1:9" s="65" customFormat="1" ht="18" customHeight="1">
      <c r="A9" s="14" t="s">
        <v>3002</v>
      </c>
      <c r="B9" s="15" t="s">
        <v>3003</v>
      </c>
      <c r="C9" s="17"/>
      <c r="D9" s="17"/>
      <c r="E9" s="17"/>
      <c r="F9" s="17"/>
      <c r="G9" s="17"/>
      <c r="H9" s="17"/>
      <c r="I9" s="17"/>
    </row>
    <row r="10" spans="1:9" s="65" customFormat="1" ht="18" customHeight="1">
      <c r="A10" s="14" t="s">
        <v>3005</v>
      </c>
      <c r="B10" s="15" t="s">
        <v>3006</v>
      </c>
      <c r="C10" s="17"/>
      <c r="D10" s="17"/>
      <c r="E10" s="17"/>
      <c r="F10" s="17"/>
      <c r="G10" s="17"/>
      <c r="H10" s="17"/>
      <c r="I10" s="17"/>
    </row>
    <row r="11" spans="1:9" s="65" customFormat="1" ht="18" customHeight="1">
      <c r="A11" s="14" t="s">
        <v>3008</v>
      </c>
      <c r="B11" s="15" t="s">
        <v>3009</v>
      </c>
      <c r="C11" s="17"/>
      <c r="D11" s="17"/>
      <c r="E11" s="17"/>
      <c r="F11" s="17"/>
      <c r="G11" s="17"/>
      <c r="H11" s="17"/>
      <c r="I11" s="17"/>
    </row>
    <row r="12" spans="1:9" s="65" customFormat="1" ht="18" customHeight="1">
      <c r="A12" s="14" t="s">
        <v>3011</v>
      </c>
      <c r="B12" s="15" t="s">
        <v>3012</v>
      </c>
      <c r="C12" s="17"/>
      <c r="D12" s="17"/>
      <c r="E12" s="17"/>
      <c r="F12" s="17"/>
      <c r="G12" s="17"/>
      <c r="H12" s="17"/>
      <c r="I12" s="17"/>
    </row>
    <row r="13" spans="1:9" s="65" customFormat="1" ht="18" customHeight="1">
      <c r="A13" s="14" t="s">
        <v>3014</v>
      </c>
      <c r="B13" s="15" t="s">
        <v>3015</v>
      </c>
      <c r="C13" s="17"/>
      <c r="D13" s="17"/>
      <c r="E13" s="17"/>
      <c r="F13" s="17"/>
      <c r="G13" s="17"/>
      <c r="H13" s="17"/>
      <c r="I13" s="17"/>
    </row>
    <row r="14" spans="1:9" s="65" customFormat="1" ht="18" customHeight="1">
      <c r="A14" s="14" t="s">
        <v>3017</v>
      </c>
      <c r="B14" s="15" t="s">
        <v>3018</v>
      </c>
      <c r="C14" s="17"/>
      <c r="D14" s="17"/>
      <c r="E14" s="17"/>
      <c r="F14" s="17"/>
      <c r="G14" s="17"/>
      <c r="H14" s="17"/>
      <c r="I14" s="17"/>
    </row>
    <row r="15" spans="1:9" s="65" customFormat="1" ht="18" customHeight="1">
      <c r="A15" s="14" t="s">
        <v>3020</v>
      </c>
      <c r="B15" s="15" t="s">
        <v>3021</v>
      </c>
      <c r="C15" s="17"/>
      <c r="D15" s="17"/>
      <c r="E15" s="17"/>
      <c r="F15" s="17"/>
      <c r="G15" s="17"/>
      <c r="H15" s="17"/>
      <c r="I15" s="17"/>
    </row>
    <row r="16" spans="1:9" s="65" customFormat="1" ht="18" customHeight="1">
      <c r="A16" s="14" t="s">
        <v>3023</v>
      </c>
      <c r="B16" s="15" t="s">
        <v>3024</v>
      </c>
      <c r="C16" s="17"/>
      <c r="D16" s="17"/>
      <c r="E16" s="17"/>
      <c r="F16" s="17"/>
      <c r="G16" s="17"/>
      <c r="H16" s="17"/>
      <c r="I16" s="17"/>
    </row>
    <row r="17" spans="1:9" s="65" customFormat="1" ht="18" customHeight="1">
      <c r="A17" s="14" t="s">
        <v>3026</v>
      </c>
      <c r="B17" s="15" t="s">
        <v>3027</v>
      </c>
      <c r="C17" s="17"/>
      <c r="D17" s="17"/>
      <c r="E17" s="17"/>
      <c r="F17" s="17"/>
      <c r="G17" s="17"/>
      <c r="H17" s="17"/>
      <c r="I17" s="17"/>
    </row>
    <row r="18" spans="1:9" s="65" customFormat="1" ht="18" customHeight="1">
      <c r="A18" s="14" t="s">
        <v>3029</v>
      </c>
      <c r="B18" s="15" t="s">
        <v>3030</v>
      </c>
      <c r="C18" s="17"/>
      <c r="D18" s="17"/>
      <c r="E18" s="17"/>
      <c r="F18" s="17"/>
      <c r="G18" s="17"/>
      <c r="H18" s="17"/>
      <c r="I18" s="17"/>
    </row>
    <row r="19" spans="1:9" s="65" customFormat="1" ht="18" customHeight="1">
      <c r="A19" s="14" t="s">
        <v>3032</v>
      </c>
      <c r="B19" s="15" t="s">
        <v>3033</v>
      </c>
      <c r="C19" s="17"/>
      <c r="D19" s="17"/>
      <c r="E19" s="17"/>
      <c r="F19" s="17"/>
      <c r="G19" s="17"/>
      <c r="H19" s="17"/>
      <c r="I19" s="17"/>
    </row>
    <row r="20" spans="1:9" s="65" customFormat="1" ht="18" customHeight="1">
      <c r="A20" s="14" t="s">
        <v>1443</v>
      </c>
      <c r="B20" s="15" t="s">
        <v>3035</v>
      </c>
      <c r="C20" s="17">
        <v>66</v>
      </c>
      <c r="D20" s="17"/>
      <c r="E20" s="17">
        <v>55</v>
      </c>
      <c r="F20" s="17">
        <v>11</v>
      </c>
      <c r="G20" s="17"/>
      <c r="H20" s="17"/>
      <c r="I20" s="17"/>
    </row>
    <row r="21" spans="1:9" s="65" customFormat="1" ht="18" customHeight="1">
      <c r="A21" s="14" t="s">
        <v>3037</v>
      </c>
      <c r="B21" s="15" t="s">
        <v>3038</v>
      </c>
      <c r="C21" s="17">
        <v>66</v>
      </c>
      <c r="D21" s="17"/>
      <c r="E21" s="17">
        <v>55</v>
      </c>
      <c r="F21" s="17">
        <v>11</v>
      </c>
      <c r="G21" s="17"/>
      <c r="H21" s="17"/>
      <c r="I21" s="17"/>
    </row>
    <row r="22" spans="1:9" s="65" customFormat="1" ht="18" customHeight="1">
      <c r="A22" s="14" t="s">
        <v>3040</v>
      </c>
      <c r="B22" s="15" t="s">
        <v>3041</v>
      </c>
      <c r="C22" s="17">
        <v>34</v>
      </c>
      <c r="D22" s="17"/>
      <c r="E22" s="17">
        <v>34</v>
      </c>
      <c r="F22" s="17"/>
      <c r="G22" s="17"/>
      <c r="H22" s="17"/>
      <c r="I22" s="17"/>
    </row>
    <row r="23" spans="1:9" s="65" customFormat="1" ht="18" customHeight="1">
      <c r="A23" s="14" t="s">
        <v>3043</v>
      </c>
      <c r="B23" s="15" t="s">
        <v>3044</v>
      </c>
      <c r="C23" s="17">
        <v>21</v>
      </c>
      <c r="D23" s="17"/>
      <c r="E23" s="17">
        <v>21</v>
      </c>
      <c r="F23" s="17"/>
      <c r="G23" s="17"/>
      <c r="H23" s="17"/>
      <c r="I23" s="17"/>
    </row>
    <row r="24" spans="1:9" s="65" customFormat="1" ht="18" customHeight="1">
      <c r="A24" s="14" t="s">
        <v>3046</v>
      </c>
      <c r="B24" s="15" t="s">
        <v>3047</v>
      </c>
      <c r="C24" s="17">
        <v>11</v>
      </c>
      <c r="D24" s="17"/>
      <c r="E24" s="17"/>
      <c r="F24" s="17">
        <v>11</v>
      </c>
      <c r="G24" s="17"/>
      <c r="H24" s="17"/>
      <c r="I24" s="17"/>
    </row>
    <row r="25" spans="1:9" s="65" customFormat="1" ht="18" customHeight="1">
      <c r="A25" s="14" t="s">
        <v>3049</v>
      </c>
      <c r="B25" s="15" t="s">
        <v>3050</v>
      </c>
      <c r="C25" s="17"/>
      <c r="D25" s="17"/>
      <c r="E25" s="17"/>
      <c r="F25" s="17"/>
      <c r="G25" s="17"/>
      <c r="H25" s="17"/>
      <c r="I25" s="17"/>
    </row>
    <row r="26" spans="1:9" s="65" customFormat="1" ht="18" customHeight="1">
      <c r="A26" s="14" t="s">
        <v>3052</v>
      </c>
      <c r="B26" s="15" t="s">
        <v>3041</v>
      </c>
      <c r="C26" s="17"/>
      <c r="D26" s="17"/>
      <c r="E26" s="17"/>
      <c r="F26" s="17"/>
      <c r="G26" s="17"/>
      <c r="H26" s="17"/>
      <c r="I26" s="17"/>
    </row>
    <row r="27" spans="1:9" s="65" customFormat="1" ht="18" customHeight="1">
      <c r="A27" s="14" t="s">
        <v>3054</v>
      </c>
      <c r="B27" s="15" t="s">
        <v>3044</v>
      </c>
      <c r="C27" s="17"/>
      <c r="D27" s="17"/>
      <c r="E27" s="17"/>
      <c r="F27" s="17"/>
      <c r="G27" s="17"/>
      <c r="H27" s="17"/>
      <c r="I27" s="17"/>
    </row>
    <row r="28" spans="1:9" s="65" customFormat="1" ht="18" customHeight="1">
      <c r="A28" s="14" t="s">
        <v>3056</v>
      </c>
      <c r="B28" s="15" t="s">
        <v>3057</v>
      </c>
      <c r="C28" s="17"/>
      <c r="D28" s="17"/>
      <c r="E28" s="17"/>
      <c r="F28" s="17"/>
      <c r="G28" s="17"/>
      <c r="H28" s="17"/>
      <c r="I28" s="17"/>
    </row>
    <row r="29" spans="1:9" s="65" customFormat="1" ht="18" customHeight="1">
      <c r="A29" s="14" t="s">
        <v>3059</v>
      </c>
      <c r="B29" s="15" t="s">
        <v>3060</v>
      </c>
      <c r="C29" s="17"/>
      <c r="D29" s="17"/>
      <c r="E29" s="17"/>
      <c r="F29" s="17"/>
      <c r="G29" s="17"/>
      <c r="H29" s="17"/>
      <c r="I29" s="17"/>
    </row>
    <row r="30" spans="1:9" s="65" customFormat="1" ht="18" customHeight="1">
      <c r="A30" s="14" t="s">
        <v>3062</v>
      </c>
      <c r="B30" s="15" t="s">
        <v>3044</v>
      </c>
      <c r="C30" s="17"/>
      <c r="D30" s="17"/>
      <c r="E30" s="17"/>
      <c r="F30" s="17"/>
      <c r="G30" s="17"/>
      <c r="H30" s="17"/>
      <c r="I30" s="17"/>
    </row>
    <row r="31" spans="1:9" s="65" customFormat="1" ht="18" customHeight="1">
      <c r="A31" s="14" t="s">
        <v>3064</v>
      </c>
      <c r="B31" s="15" t="s">
        <v>3065</v>
      </c>
      <c r="C31" s="17"/>
      <c r="D31" s="17"/>
      <c r="E31" s="17"/>
      <c r="F31" s="17"/>
      <c r="G31" s="17"/>
      <c r="H31" s="17"/>
      <c r="I31" s="17"/>
    </row>
    <row r="32" spans="1:9" s="65" customFormat="1" ht="18" customHeight="1">
      <c r="A32" s="14" t="s">
        <v>1811</v>
      </c>
      <c r="B32" s="15" t="s">
        <v>3066</v>
      </c>
      <c r="C32" s="17"/>
      <c r="D32" s="17"/>
      <c r="E32" s="17"/>
      <c r="F32" s="17"/>
      <c r="G32" s="17"/>
      <c r="H32" s="17"/>
      <c r="I32" s="17"/>
    </row>
    <row r="33" spans="1:9" s="65" customFormat="1" ht="18" customHeight="1">
      <c r="A33" s="14" t="s">
        <v>3067</v>
      </c>
      <c r="B33" s="15" t="s">
        <v>3068</v>
      </c>
      <c r="C33" s="17"/>
      <c r="D33" s="17"/>
      <c r="E33" s="17"/>
      <c r="F33" s="17"/>
      <c r="G33" s="17"/>
      <c r="H33" s="17"/>
      <c r="I33" s="17"/>
    </row>
    <row r="34" spans="1:9" s="65" customFormat="1" ht="18" customHeight="1">
      <c r="A34" s="14" t="s">
        <v>3069</v>
      </c>
      <c r="B34" s="15" t="s">
        <v>3070</v>
      </c>
      <c r="C34" s="17"/>
      <c r="D34" s="17"/>
      <c r="E34" s="17"/>
      <c r="F34" s="17"/>
      <c r="G34" s="17"/>
      <c r="H34" s="17"/>
      <c r="I34" s="17"/>
    </row>
    <row r="35" spans="1:9" s="65" customFormat="1" ht="18" customHeight="1">
      <c r="A35" s="14" t="s">
        <v>3071</v>
      </c>
      <c r="B35" s="15" t="s">
        <v>3072</v>
      </c>
      <c r="C35" s="17"/>
      <c r="D35" s="17"/>
      <c r="E35" s="17"/>
      <c r="F35" s="17"/>
      <c r="G35" s="17"/>
      <c r="H35" s="17"/>
      <c r="I35" s="17"/>
    </row>
    <row r="36" spans="1:9" s="65" customFormat="1" ht="18" customHeight="1">
      <c r="A36" s="14" t="s">
        <v>3073</v>
      </c>
      <c r="B36" s="15" t="s">
        <v>3074</v>
      </c>
      <c r="C36" s="17"/>
      <c r="D36" s="17"/>
      <c r="E36" s="17"/>
      <c r="F36" s="17"/>
      <c r="G36" s="17"/>
      <c r="H36" s="17"/>
      <c r="I36" s="17"/>
    </row>
    <row r="37" spans="1:9" s="65" customFormat="1" ht="18" customHeight="1">
      <c r="A37" s="14" t="s">
        <v>3075</v>
      </c>
      <c r="B37" s="15" t="s">
        <v>3076</v>
      </c>
      <c r="C37" s="17"/>
      <c r="D37" s="17"/>
      <c r="E37" s="17"/>
      <c r="F37" s="17"/>
      <c r="G37" s="17"/>
      <c r="H37" s="17"/>
      <c r="I37" s="17"/>
    </row>
    <row r="38" spans="1:9" s="65" customFormat="1" ht="18" customHeight="1">
      <c r="A38" s="14" t="s">
        <v>3077</v>
      </c>
      <c r="B38" s="15" t="s">
        <v>3078</v>
      </c>
      <c r="C38" s="17"/>
      <c r="D38" s="17"/>
      <c r="E38" s="17"/>
      <c r="F38" s="17"/>
      <c r="G38" s="17"/>
      <c r="H38" s="17"/>
      <c r="I38" s="17"/>
    </row>
    <row r="39" spans="1:9" s="65" customFormat="1" ht="18" customHeight="1">
      <c r="A39" s="14" t="s">
        <v>3079</v>
      </c>
      <c r="B39" s="15" t="s">
        <v>3080</v>
      </c>
      <c r="C39" s="17"/>
      <c r="D39" s="17"/>
      <c r="E39" s="17"/>
      <c r="F39" s="17"/>
      <c r="G39" s="17"/>
      <c r="H39" s="17"/>
      <c r="I39" s="17"/>
    </row>
    <row r="40" spans="1:9" s="65" customFormat="1" ht="18" customHeight="1">
      <c r="A40" s="14" t="s">
        <v>3081</v>
      </c>
      <c r="B40" s="15" t="s">
        <v>3082</v>
      </c>
      <c r="C40" s="17"/>
      <c r="D40" s="17"/>
      <c r="E40" s="17"/>
      <c r="F40" s="17"/>
      <c r="G40" s="17"/>
      <c r="H40" s="17"/>
      <c r="I40" s="17"/>
    </row>
    <row r="41" spans="1:9" s="65" customFormat="1" ht="18" customHeight="1">
      <c r="A41" s="14" t="s">
        <v>3083</v>
      </c>
      <c r="B41" s="15" t="s">
        <v>3084</v>
      </c>
      <c r="C41" s="17"/>
      <c r="D41" s="17"/>
      <c r="E41" s="17"/>
      <c r="F41" s="17"/>
      <c r="G41" s="17"/>
      <c r="H41" s="17"/>
      <c r="I41" s="17"/>
    </row>
    <row r="42" spans="1:9" s="65" customFormat="1" ht="18" customHeight="1">
      <c r="A42" s="14" t="s">
        <v>3085</v>
      </c>
      <c r="B42" s="15" t="s">
        <v>3086</v>
      </c>
      <c r="C42" s="17"/>
      <c r="D42" s="17"/>
      <c r="E42" s="17"/>
      <c r="F42" s="17"/>
      <c r="G42" s="17"/>
      <c r="H42" s="17"/>
      <c r="I42" s="17"/>
    </row>
    <row r="43" spans="1:9" s="65" customFormat="1" ht="18" customHeight="1">
      <c r="A43" s="14" t="s">
        <v>1947</v>
      </c>
      <c r="B43" s="15" t="s">
        <v>3087</v>
      </c>
      <c r="C43" s="17">
        <v>19726</v>
      </c>
      <c r="D43" s="17">
        <v>17145</v>
      </c>
      <c r="E43" s="17"/>
      <c r="F43" s="17">
        <v>2581</v>
      </c>
      <c r="G43" s="17"/>
      <c r="H43" s="17"/>
      <c r="I43" s="17"/>
    </row>
    <row r="44" spans="1:9" s="65" customFormat="1" ht="18" customHeight="1">
      <c r="A44" s="14" t="s">
        <v>3088</v>
      </c>
      <c r="B44" s="15" t="s">
        <v>3089</v>
      </c>
      <c r="C44" s="17">
        <v>15649</v>
      </c>
      <c r="D44" s="17">
        <v>13845</v>
      </c>
      <c r="E44" s="17"/>
      <c r="F44" s="17">
        <v>1804</v>
      </c>
      <c r="G44" s="17"/>
      <c r="H44" s="17"/>
      <c r="I44" s="17"/>
    </row>
    <row r="45" spans="1:9" s="65" customFormat="1" ht="18" customHeight="1">
      <c r="A45" s="14" t="s">
        <v>3090</v>
      </c>
      <c r="B45" s="15" t="s">
        <v>3091</v>
      </c>
      <c r="C45" s="17">
        <v>5432</v>
      </c>
      <c r="D45" s="17">
        <v>4479</v>
      </c>
      <c r="E45" s="17"/>
      <c r="F45" s="17">
        <v>953</v>
      </c>
      <c r="G45" s="17"/>
      <c r="H45" s="17"/>
      <c r="I45" s="17"/>
    </row>
    <row r="46" spans="1:9" s="65" customFormat="1" ht="18" customHeight="1">
      <c r="A46" s="14" t="s">
        <v>3092</v>
      </c>
      <c r="B46" s="15" t="s">
        <v>3093</v>
      </c>
      <c r="C46" s="17"/>
      <c r="D46" s="17"/>
      <c r="E46" s="17"/>
      <c r="F46" s="17"/>
      <c r="G46" s="17"/>
      <c r="H46" s="17"/>
      <c r="I46" s="17"/>
    </row>
    <row r="47" spans="1:9" s="65" customFormat="1" ht="18" customHeight="1">
      <c r="A47" s="14" t="s">
        <v>3094</v>
      </c>
      <c r="B47" s="15" t="s">
        <v>3095</v>
      </c>
      <c r="C47" s="17"/>
      <c r="D47" s="17"/>
      <c r="E47" s="17"/>
      <c r="F47" s="17"/>
      <c r="G47" s="17"/>
      <c r="H47" s="17"/>
      <c r="I47" s="17"/>
    </row>
    <row r="48" spans="1:9" s="65" customFormat="1" ht="18" customHeight="1">
      <c r="A48" s="14" t="s">
        <v>3096</v>
      </c>
      <c r="B48" s="15" t="s">
        <v>3097</v>
      </c>
      <c r="C48" s="17">
        <v>7198</v>
      </c>
      <c r="D48" s="17">
        <v>7198</v>
      </c>
      <c r="E48" s="17"/>
      <c r="F48" s="17"/>
      <c r="G48" s="17"/>
      <c r="H48" s="17"/>
      <c r="I48" s="17"/>
    </row>
    <row r="49" spans="1:9" s="65" customFormat="1" ht="18" customHeight="1">
      <c r="A49" s="14" t="s">
        <v>3098</v>
      </c>
      <c r="B49" s="15" t="s">
        <v>3099</v>
      </c>
      <c r="C49" s="17"/>
      <c r="D49" s="17"/>
      <c r="E49" s="17"/>
      <c r="F49" s="17"/>
      <c r="G49" s="17"/>
      <c r="H49" s="17"/>
      <c r="I49" s="17"/>
    </row>
    <row r="50" spans="1:9" s="65" customFormat="1" ht="18" customHeight="1">
      <c r="A50" s="14" t="s">
        <v>3100</v>
      </c>
      <c r="B50" s="15" t="s">
        <v>3101</v>
      </c>
      <c r="C50" s="17"/>
      <c r="D50" s="17"/>
      <c r="E50" s="17"/>
      <c r="F50" s="17"/>
      <c r="G50" s="17"/>
      <c r="H50" s="17"/>
      <c r="I50" s="17"/>
    </row>
    <row r="51" spans="1:9" s="65" customFormat="1" ht="18" customHeight="1">
      <c r="A51" s="14" t="s">
        <v>3102</v>
      </c>
      <c r="B51" s="15" t="s">
        <v>3103</v>
      </c>
      <c r="C51" s="17"/>
      <c r="D51" s="17"/>
      <c r="E51" s="17"/>
      <c r="F51" s="17"/>
      <c r="G51" s="17"/>
      <c r="H51" s="17"/>
      <c r="I51" s="17"/>
    </row>
    <row r="52" spans="1:9" s="65" customFormat="1" ht="18" customHeight="1">
      <c r="A52" s="14" t="s">
        <v>3104</v>
      </c>
      <c r="B52" s="15" t="s">
        <v>3105</v>
      </c>
      <c r="C52" s="17"/>
      <c r="D52" s="17"/>
      <c r="E52" s="17"/>
      <c r="F52" s="17"/>
      <c r="G52" s="17"/>
      <c r="H52" s="17"/>
      <c r="I52" s="17"/>
    </row>
    <row r="53" spans="1:9" s="65" customFormat="1" ht="18" customHeight="1">
      <c r="A53" s="14" t="s">
        <v>3106</v>
      </c>
      <c r="B53" s="15" t="s">
        <v>3107</v>
      </c>
      <c r="C53" s="17">
        <v>500</v>
      </c>
      <c r="D53" s="17">
        <v>500</v>
      </c>
      <c r="E53" s="17"/>
      <c r="F53" s="17"/>
      <c r="G53" s="17"/>
      <c r="H53" s="17"/>
      <c r="I53" s="17"/>
    </row>
    <row r="54" spans="1:9" s="65" customFormat="1" ht="18" customHeight="1">
      <c r="A54" s="14" t="s">
        <v>3108</v>
      </c>
      <c r="B54" s="15" t="s">
        <v>3109</v>
      </c>
      <c r="C54" s="17"/>
      <c r="D54" s="17"/>
      <c r="E54" s="17"/>
      <c r="F54" s="17"/>
      <c r="G54" s="17"/>
      <c r="H54" s="17"/>
      <c r="I54" s="17"/>
    </row>
    <row r="55" spans="1:9" s="65" customFormat="1" ht="18" customHeight="1">
      <c r="A55" s="14" t="s">
        <v>3110</v>
      </c>
      <c r="B55" s="15" t="s">
        <v>2600</v>
      </c>
      <c r="C55" s="17"/>
      <c r="D55" s="17"/>
      <c r="E55" s="17"/>
      <c r="F55" s="17"/>
      <c r="G55" s="17"/>
      <c r="H55" s="17"/>
      <c r="I55" s="17"/>
    </row>
    <row r="56" spans="1:9" s="65" customFormat="1" ht="18" customHeight="1">
      <c r="A56" s="14" t="s">
        <v>3111</v>
      </c>
      <c r="B56" s="15" t="s">
        <v>3112</v>
      </c>
      <c r="C56" s="19"/>
      <c r="D56" s="19"/>
      <c r="E56" s="19"/>
      <c r="F56" s="19"/>
      <c r="G56" s="19"/>
      <c r="H56" s="19"/>
      <c r="I56" s="19"/>
    </row>
    <row r="57" spans="1:9" s="65" customFormat="1" ht="18" customHeight="1">
      <c r="A57" s="14" t="s">
        <v>3113</v>
      </c>
      <c r="B57" s="15" t="s">
        <v>3114</v>
      </c>
      <c r="C57" s="19"/>
      <c r="D57" s="19"/>
      <c r="E57" s="19"/>
      <c r="F57" s="19"/>
      <c r="G57" s="19"/>
      <c r="H57" s="19"/>
      <c r="I57" s="19"/>
    </row>
    <row r="58" spans="1:9" s="65" customFormat="1" ht="18" customHeight="1">
      <c r="A58" s="14" t="s">
        <v>3115</v>
      </c>
      <c r="B58" s="15" t="s">
        <v>3116</v>
      </c>
      <c r="C58" s="19">
        <v>1062</v>
      </c>
      <c r="D58" s="19">
        <v>1062</v>
      </c>
      <c r="E58" s="19"/>
      <c r="F58" s="19"/>
      <c r="G58" s="19"/>
      <c r="H58" s="19"/>
      <c r="I58" s="19"/>
    </row>
    <row r="59" spans="1:9" s="65" customFormat="1" ht="18" customHeight="1">
      <c r="A59" s="14" t="s">
        <v>3117</v>
      </c>
      <c r="B59" s="15" t="s">
        <v>3118</v>
      </c>
      <c r="C59" s="17">
        <v>1457</v>
      </c>
      <c r="D59" s="17">
        <v>606</v>
      </c>
      <c r="E59" s="17"/>
      <c r="F59" s="17">
        <v>851</v>
      </c>
      <c r="G59" s="17"/>
      <c r="H59" s="17"/>
      <c r="I59" s="17"/>
    </row>
    <row r="60" spans="1:9" s="65" customFormat="1" ht="18" customHeight="1">
      <c r="A60" s="14" t="s">
        <v>3119</v>
      </c>
      <c r="B60" s="15" t="s">
        <v>3120</v>
      </c>
      <c r="C60" s="17">
        <v>2112</v>
      </c>
      <c r="D60" s="17">
        <v>2000</v>
      </c>
      <c r="E60" s="17"/>
      <c r="F60" s="17">
        <v>112</v>
      </c>
      <c r="G60" s="17"/>
      <c r="H60" s="17"/>
      <c r="I60" s="17"/>
    </row>
    <row r="61" spans="1:9" s="65" customFormat="1" ht="18" customHeight="1">
      <c r="A61" s="14" t="s">
        <v>3121</v>
      </c>
      <c r="B61" s="15" t="s">
        <v>3091</v>
      </c>
      <c r="C61" s="17">
        <v>2112</v>
      </c>
      <c r="D61" s="17">
        <v>2000</v>
      </c>
      <c r="E61" s="17"/>
      <c r="F61" s="17">
        <v>112</v>
      </c>
      <c r="G61" s="17"/>
      <c r="H61" s="17"/>
      <c r="I61" s="17"/>
    </row>
    <row r="62" spans="1:9" s="65" customFormat="1" ht="18" customHeight="1">
      <c r="A62" s="14" t="s">
        <v>3122</v>
      </c>
      <c r="B62" s="15" t="s">
        <v>3093</v>
      </c>
      <c r="C62" s="17"/>
      <c r="D62" s="17"/>
      <c r="E62" s="17"/>
      <c r="F62" s="17"/>
      <c r="G62" s="17"/>
      <c r="H62" s="17"/>
      <c r="I62" s="17"/>
    </row>
    <row r="63" spans="1:9" s="65" customFormat="1" ht="18" customHeight="1">
      <c r="A63" s="14" t="s">
        <v>3123</v>
      </c>
      <c r="B63" s="15" t="s">
        <v>3124</v>
      </c>
      <c r="C63" s="17"/>
      <c r="D63" s="17"/>
      <c r="E63" s="17"/>
      <c r="F63" s="17"/>
      <c r="G63" s="17"/>
      <c r="H63" s="17"/>
      <c r="I63" s="17"/>
    </row>
    <row r="64" spans="1:9" s="65" customFormat="1" ht="18" customHeight="1">
      <c r="A64" s="14" t="s">
        <v>3125</v>
      </c>
      <c r="B64" s="15" t="s">
        <v>3126</v>
      </c>
      <c r="C64" s="17">
        <v>636</v>
      </c>
      <c r="D64" s="17">
        <v>300</v>
      </c>
      <c r="E64" s="17"/>
      <c r="F64" s="17">
        <v>336</v>
      </c>
      <c r="G64" s="17"/>
      <c r="H64" s="17"/>
      <c r="I64" s="17"/>
    </row>
    <row r="65" spans="1:9" s="65" customFormat="1" ht="18" customHeight="1">
      <c r="A65" s="14" t="s">
        <v>3127</v>
      </c>
      <c r="B65" s="15" t="s">
        <v>3128</v>
      </c>
      <c r="C65" s="17">
        <v>1066</v>
      </c>
      <c r="D65" s="17">
        <v>800</v>
      </c>
      <c r="E65" s="17"/>
      <c r="F65" s="17">
        <v>266</v>
      </c>
      <c r="G65" s="17"/>
      <c r="H65" s="17"/>
      <c r="I65" s="17"/>
    </row>
    <row r="66" spans="1:9" s="65" customFormat="1" ht="18" customHeight="1">
      <c r="A66" s="14" t="s">
        <v>3129</v>
      </c>
      <c r="B66" s="15" t="s">
        <v>3130</v>
      </c>
      <c r="C66" s="17">
        <v>1066</v>
      </c>
      <c r="D66" s="17">
        <v>800</v>
      </c>
      <c r="E66" s="17"/>
      <c r="F66" s="17">
        <v>266</v>
      </c>
      <c r="G66" s="17"/>
      <c r="H66" s="17"/>
      <c r="I66" s="17"/>
    </row>
    <row r="67" spans="1:9" s="65" customFormat="1" ht="18" customHeight="1">
      <c r="A67" s="14" t="s">
        <v>3131</v>
      </c>
      <c r="B67" s="15" t="s">
        <v>3132</v>
      </c>
      <c r="C67" s="17"/>
      <c r="D67" s="17"/>
      <c r="E67" s="17"/>
      <c r="F67" s="17"/>
      <c r="G67" s="17"/>
      <c r="H67" s="17"/>
      <c r="I67" s="17"/>
    </row>
    <row r="68" spans="1:9" s="65" customFormat="1" ht="18" customHeight="1">
      <c r="A68" s="14" t="s">
        <v>3133</v>
      </c>
      <c r="B68" s="15" t="s">
        <v>3134</v>
      </c>
      <c r="C68" s="17"/>
      <c r="D68" s="17"/>
      <c r="E68" s="17"/>
      <c r="F68" s="17"/>
      <c r="G68" s="17"/>
      <c r="H68" s="17"/>
      <c r="I68" s="17"/>
    </row>
    <row r="69" spans="1:9" s="65" customFormat="1" ht="18" customHeight="1">
      <c r="A69" s="14" t="s">
        <v>3135</v>
      </c>
      <c r="B69" s="15" t="s">
        <v>3136</v>
      </c>
      <c r="C69" s="17"/>
      <c r="D69" s="17"/>
      <c r="E69" s="17"/>
      <c r="F69" s="17"/>
      <c r="G69" s="17"/>
      <c r="H69" s="17"/>
      <c r="I69" s="17"/>
    </row>
    <row r="70" spans="1:9" s="65" customFormat="1" ht="18" customHeight="1">
      <c r="A70" s="14" t="s">
        <v>3137</v>
      </c>
      <c r="B70" s="15" t="s">
        <v>3138</v>
      </c>
      <c r="C70" s="17"/>
      <c r="D70" s="17"/>
      <c r="E70" s="17"/>
      <c r="F70" s="17"/>
      <c r="G70" s="17"/>
      <c r="H70" s="17"/>
      <c r="I70" s="17"/>
    </row>
    <row r="71" spans="1:9" s="65" customFormat="1" ht="18" customHeight="1">
      <c r="A71" s="14" t="s">
        <v>3139</v>
      </c>
      <c r="B71" s="15" t="s">
        <v>3140</v>
      </c>
      <c r="C71" s="17">
        <v>263</v>
      </c>
      <c r="D71" s="17">
        <v>200</v>
      </c>
      <c r="E71" s="17"/>
      <c r="F71" s="17">
        <v>63</v>
      </c>
      <c r="G71" s="17"/>
      <c r="H71" s="17"/>
      <c r="I71" s="17"/>
    </row>
    <row r="72" spans="1:9" s="65" customFormat="1" ht="18" customHeight="1">
      <c r="A72" s="14" t="s">
        <v>3141</v>
      </c>
      <c r="B72" s="15" t="s">
        <v>3142</v>
      </c>
      <c r="C72" s="17">
        <v>263</v>
      </c>
      <c r="D72" s="17">
        <v>200</v>
      </c>
      <c r="E72" s="17"/>
      <c r="F72" s="17">
        <v>63</v>
      </c>
      <c r="G72" s="17"/>
      <c r="H72" s="17"/>
      <c r="I72" s="17"/>
    </row>
    <row r="73" spans="1:9" s="65" customFormat="1" ht="18" customHeight="1">
      <c r="A73" s="14" t="s">
        <v>3143</v>
      </c>
      <c r="B73" s="15" t="s">
        <v>3144</v>
      </c>
      <c r="C73" s="17"/>
      <c r="D73" s="17"/>
      <c r="E73" s="17"/>
      <c r="F73" s="17"/>
      <c r="G73" s="17"/>
      <c r="H73" s="17"/>
      <c r="I73" s="17"/>
    </row>
    <row r="74" spans="1:9" s="65" customFormat="1" ht="18" customHeight="1">
      <c r="A74" s="14" t="s">
        <v>3145</v>
      </c>
      <c r="B74" s="15" t="s">
        <v>3146</v>
      </c>
      <c r="C74" s="17"/>
      <c r="D74" s="17"/>
      <c r="E74" s="17"/>
      <c r="F74" s="17"/>
      <c r="G74" s="17"/>
      <c r="H74" s="17"/>
      <c r="I74" s="17"/>
    </row>
    <row r="75" spans="1:9" s="65" customFormat="1" ht="18" customHeight="1">
      <c r="A75" s="14" t="s">
        <v>3147</v>
      </c>
      <c r="B75" s="15" t="s">
        <v>3148</v>
      </c>
      <c r="C75" s="17"/>
      <c r="D75" s="17"/>
      <c r="E75" s="17"/>
      <c r="F75" s="17"/>
      <c r="G75" s="17"/>
      <c r="H75" s="17"/>
      <c r="I75" s="17"/>
    </row>
    <row r="76" spans="1:9" s="65" customFormat="1" ht="18" customHeight="1">
      <c r="A76" s="14" t="s">
        <v>3149</v>
      </c>
      <c r="B76" s="15" t="s">
        <v>3091</v>
      </c>
      <c r="C76" s="17"/>
      <c r="D76" s="17"/>
      <c r="E76" s="17"/>
      <c r="F76" s="17"/>
      <c r="G76" s="17"/>
      <c r="H76" s="17"/>
      <c r="I76" s="17"/>
    </row>
    <row r="77" spans="1:9" s="65" customFormat="1" ht="18" customHeight="1">
      <c r="A77" s="14" t="s">
        <v>3150</v>
      </c>
      <c r="B77" s="15" t="s">
        <v>3093</v>
      </c>
      <c r="C77" s="17"/>
      <c r="D77" s="17"/>
      <c r="E77" s="17"/>
      <c r="F77" s="17"/>
      <c r="G77" s="17"/>
      <c r="H77" s="17"/>
      <c r="I77" s="17"/>
    </row>
    <row r="78" spans="1:9" s="65" customFormat="1" ht="18" customHeight="1">
      <c r="A78" s="14" t="s">
        <v>3151</v>
      </c>
      <c r="B78" s="15" t="s">
        <v>3152</v>
      </c>
      <c r="C78" s="17"/>
      <c r="D78" s="17"/>
      <c r="E78" s="17"/>
      <c r="F78" s="17"/>
      <c r="G78" s="17"/>
      <c r="H78" s="17"/>
      <c r="I78" s="17"/>
    </row>
    <row r="79" spans="1:9" s="65" customFormat="1" ht="18" customHeight="1">
      <c r="A79" s="14" t="s">
        <v>3153</v>
      </c>
      <c r="B79" s="15" t="s">
        <v>3154</v>
      </c>
      <c r="C79" s="17"/>
      <c r="D79" s="17"/>
      <c r="E79" s="17"/>
      <c r="F79" s="17"/>
      <c r="G79" s="17"/>
      <c r="H79" s="17"/>
      <c r="I79" s="17"/>
    </row>
    <row r="80" spans="1:9" s="65" customFormat="1" ht="18" customHeight="1">
      <c r="A80" s="14" t="s">
        <v>3155</v>
      </c>
      <c r="B80" s="15" t="s">
        <v>3091</v>
      </c>
      <c r="C80" s="17"/>
      <c r="D80" s="17"/>
      <c r="E80" s="17"/>
      <c r="F80" s="17"/>
      <c r="G80" s="17"/>
      <c r="H80" s="17"/>
      <c r="I80" s="17"/>
    </row>
    <row r="81" spans="1:9" s="65" customFormat="1" ht="18" customHeight="1">
      <c r="A81" s="14" t="s">
        <v>3156</v>
      </c>
      <c r="B81" s="15" t="s">
        <v>3093</v>
      </c>
      <c r="C81" s="17"/>
      <c r="D81" s="17"/>
      <c r="E81" s="17"/>
      <c r="F81" s="17"/>
      <c r="G81" s="17"/>
      <c r="H81" s="17"/>
      <c r="I81" s="17"/>
    </row>
    <row r="82" spans="1:9" s="65" customFormat="1" ht="18" customHeight="1">
      <c r="A82" s="14" t="s">
        <v>3157</v>
      </c>
      <c r="B82" s="15" t="s">
        <v>3158</v>
      </c>
      <c r="C82" s="17"/>
      <c r="D82" s="17"/>
      <c r="E82" s="17"/>
      <c r="F82" s="17"/>
      <c r="G82" s="17"/>
      <c r="H82" s="17"/>
      <c r="I82" s="17"/>
    </row>
    <row r="83" spans="1:9" s="65" customFormat="1" ht="18" customHeight="1">
      <c r="A83" s="14" t="s">
        <v>3159</v>
      </c>
      <c r="B83" s="15" t="s">
        <v>3160</v>
      </c>
      <c r="C83" s="17"/>
      <c r="D83" s="17"/>
      <c r="E83" s="17"/>
      <c r="F83" s="17"/>
      <c r="G83" s="17"/>
      <c r="H83" s="17"/>
      <c r="I83" s="17"/>
    </row>
    <row r="84" spans="1:9" s="65" customFormat="1" ht="18" customHeight="1">
      <c r="A84" s="14" t="s">
        <v>3161</v>
      </c>
      <c r="B84" s="15" t="s">
        <v>3130</v>
      </c>
      <c r="C84" s="17"/>
      <c r="D84" s="17"/>
      <c r="E84" s="17"/>
      <c r="F84" s="17"/>
      <c r="G84" s="17"/>
      <c r="H84" s="17"/>
      <c r="I84" s="17"/>
    </row>
    <row r="85" spans="1:9" s="65" customFormat="1" ht="18" customHeight="1">
      <c r="A85" s="14" t="s">
        <v>3162</v>
      </c>
      <c r="B85" s="15" t="s">
        <v>3132</v>
      </c>
      <c r="C85" s="17"/>
      <c r="D85" s="17"/>
      <c r="E85" s="17"/>
      <c r="F85" s="17"/>
      <c r="G85" s="17"/>
      <c r="H85" s="17"/>
      <c r="I85" s="17"/>
    </row>
    <row r="86" spans="1:9" s="65" customFormat="1" ht="18" customHeight="1">
      <c r="A86" s="14" t="s">
        <v>3163</v>
      </c>
      <c r="B86" s="15" t="s">
        <v>3134</v>
      </c>
      <c r="C86" s="17"/>
      <c r="D86" s="17"/>
      <c r="E86" s="17"/>
      <c r="F86" s="17"/>
      <c r="G86" s="17"/>
      <c r="H86" s="17"/>
      <c r="I86" s="17"/>
    </row>
    <row r="87" spans="1:9" s="65" customFormat="1" ht="18" customHeight="1">
      <c r="A87" s="14" t="s">
        <v>3164</v>
      </c>
      <c r="B87" s="15" t="s">
        <v>3136</v>
      </c>
      <c r="C87" s="17"/>
      <c r="D87" s="17"/>
      <c r="E87" s="17"/>
      <c r="F87" s="17"/>
      <c r="G87" s="17"/>
      <c r="H87" s="17"/>
      <c r="I87" s="17"/>
    </row>
    <row r="88" spans="1:9" s="65" customFormat="1" ht="18" customHeight="1">
      <c r="A88" s="14" t="s">
        <v>3165</v>
      </c>
      <c r="B88" s="15" t="s">
        <v>3166</v>
      </c>
      <c r="C88" s="17"/>
      <c r="D88" s="17"/>
      <c r="E88" s="17"/>
      <c r="F88" s="17"/>
      <c r="G88" s="17"/>
      <c r="H88" s="17"/>
      <c r="I88" s="17"/>
    </row>
    <row r="89" spans="1:9" s="65" customFormat="1" ht="18" customHeight="1">
      <c r="A89" s="14" t="s">
        <v>3167</v>
      </c>
      <c r="B89" s="15" t="s">
        <v>3168</v>
      </c>
      <c r="C89" s="17"/>
      <c r="D89" s="17"/>
      <c r="E89" s="17"/>
      <c r="F89" s="17"/>
      <c r="G89" s="17"/>
      <c r="H89" s="17"/>
      <c r="I89" s="17"/>
    </row>
    <row r="90" spans="1:9" s="65" customFormat="1" ht="18" customHeight="1">
      <c r="A90" s="14" t="s">
        <v>3169</v>
      </c>
      <c r="B90" s="15" t="s">
        <v>3142</v>
      </c>
      <c r="C90" s="17"/>
      <c r="D90" s="17"/>
      <c r="E90" s="17"/>
      <c r="F90" s="17"/>
      <c r="G90" s="17"/>
      <c r="H90" s="17"/>
      <c r="I90" s="17"/>
    </row>
    <row r="91" spans="1:9" s="65" customFormat="1" ht="18" customHeight="1">
      <c r="A91" s="14" t="s">
        <v>3170</v>
      </c>
      <c r="B91" s="15" t="s">
        <v>3171</v>
      </c>
      <c r="C91" s="17"/>
      <c r="D91" s="17"/>
      <c r="E91" s="17"/>
      <c r="F91" s="17"/>
      <c r="G91" s="17"/>
      <c r="H91" s="17"/>
      <c r="I91" s="17"/>
    </row>
    <row r="92" spans="1:9" s="65" customFormat="1" ht="18" customHeight="1">
      <c r="A92" s="14" t="s">
        <v>3172</v>
      </c>
      <c r="B92" s="15" t="s">
        <v>3173</v>
      </c>
      <c r="C92" s="17"/>
      <c r="D92" s="17"/>
      <c r="E92" s="17"/>
      <c r="F92" s="17"/>
      <c r="G92" s="17"/>
      <c r="H92" s="17"/>
      <c r="I92" s="17"/>
    </row>
    <row r="93" spans="1:9" s="65" customFormat="1" ht="18" customHeight="1">
      <c r="A93" s="14" t="s">
        <v>3174</v>
      </c>
      <c r="B93" s="15" t="s">
        <v>3091</v>
      </c>
      <c r="C93" s="17"/>
      <c r="D93" s="17"/>
      <c r="E93" s="17"/>
      <c r="F93" s="17"/>
      <c r="G93" s="17"/>
      <c r="H93" s="17"/>
      <c r="I93" s="17"/>
    </row>
    <row r="94" spans="1:9" s="65" customFormat="1" ht="18" customHeight="1">
      <c r="A94" s="14" t="s">
        <v>3175</v>
      </c>
      <c r="B94" s="15" t="s">
        <v>3093</v>
      </c>
      <c r="C94" s="17"/>
      <c r="D94" s="17"/>
      <c r="E94" s="17"/>
      <c r="F94" s="17"/>
      <c r="G94" s="17"/>
      <c r="H94" s="17"/>
      <c r="I94" s="17"/>
    </row>
    <row r="95" spans="1:9" s="65" customFormat="1" ht="18" customHeight="1">
      <c r="A95" s="14" t="s">
        <v>3176</v>
      </c>
      <c r="B95" s="15" t="s">
        <v>3095</v>
      </c>
      <c r="C95" s="17"/>
      <c r="D95" s="17"/>
      <c r="E95" s="17"/>
      <c r="F95" s="17"/>
      <c r="G95" s="17"/>
      <c r="H95" s="17"/>
      <c r="I95" s="17"/>
    </row>
    <row r="96" spans="1:9" s="65" customFormat="1" ht="18" customHeight="1">
      <c r="A96" s="14" t="s">
        <v>3177</v>
      </c>
      <c r="B96" s="15" t="s">
        <v>3097</v>
      </c>
      <c r="C96" s="17"/>
      <c r="D96" s="17"/>
      <c r="E96" s="17"/>
      <c r="F96" s="17"/>
      <c r="G96" s="17"/>
      <c r="H96" s="17"/>
      <c r="I96" s="17"/>
    </row>
    <row r="97" spans="1:9" s="65" customFormat="1" ht="18" customHeight="1">
      <c r="A97" s="14" t="s">
        <v>3178</v>
      </c>
      <c r="B97" s="15" t="s">
        <v>3103</v>
      </c>
      <c r="C97" s="17"/>
      <c r="D97" s="17"/>
      <c r="E97" s="17"/>
      <c r="F97" s="17"/>
      <c r="G97" s="17"/>
      <c r="H97" s="17"/>
      <c r="I97" s="17"/>
    </row>
    <row r="98" spans="1:9" s="65" customFormat="1" ht="18" customHeight="1">
      <c r="A98" s="14" t="s">
        <v>3179</v>
      </c>
      <c r="B98" s="15" t="s">
        <v>3107</v>
      </c>
      <c r="C98" s="17"/>
      <c r="D98" s="17"/>
      <c r="E98" s="17"/>
      <c r="F98" s="17"/>
      <c r="G98" s="17"/>
      <c r="H98" s="17"/>
      <c r="I98" s="17"/>
    </row>
    <row r="99" spans="1:9" s="65" customFormat="1" ht="18" customHeight="1">
      <c r="A99" s="14" t="s">
        <v>3180</v>
      </c>
      <c r="B99" s="15" t="s">
        <v>3109</v>
      </c>
      <c r="C99" s="17"/>
      <c r="D99" s="17"/>
      <c r="E99" s="17"/>
      <c r="F99" s="17"/>
      <c r="G99" s="17"/>
      <c r="H99" s="17"/>
      <c r="I99" s="17"/>
    </row>
    <row r="100" spans="1:9" s="65" customFormat="1" ht="18" customHeight="1">
      <c r="A100" s="14" t="s">
        <v>3181</v>
      </c>
      <c r="B100" s="15" t="s">
        <v>3182</v>
      </c>
      <c r="C100" s="17"/>
      <c r="D100" s="17"/>
      <c r="E100" s="17"/>
      <c r="F100" s="17"/>
      <c r="G100" s="17"/>
      <c r="H100" s="17"/>
      <c r="I100" s="17"/>
    </row>
    <row r="101" spans="1:9" s="65" customFormat="1" ht="18" customHeight="1">
      <c r="A101" s="14" t="s">
        <v>1982</v>
      </c>
      <c r="B101" s="15" t="s">
        <v>3183</v>
      </c>
      <c r="C101" s="17"/>
      <c r="D101" s="17"/>
      <c r="E101" s="17"/>
      <c r="F101" s="17"/>
      <c r="G101" s="17"/>
      <c r="H101" s="17"/>
      <c r="I101" s="17"/>
    </row>
    <row r="102" spans="1:9" s="65" customFormat="1" ht="18" customHeight="1">
      <c r="A102" s="14" t="s">
        <v>3184</v>
      </c>
      <c r="B102" s="15" t="s">
        <v>3185</v>
      </c>
      <c r="C102" s="17"/>
      <c r="D102" s="17"/>
      <c r="E102" s="17"/>
      <c r="F102" s="17"/>
      <c r="G102" s="17"/>
      <c r="H102" s="17"/>
      <c r="I102" s="17"/>
    </row>
    <row r="103" spans="1:9" s="65" customFormat="1" ht="18" customHeight="1">
      <c r="A103" s="14" t="s">
        <v>3186</v>
      </c>
      <c r="B103" s="15" t="s">
        <v>3044</v>
      </c>
      <c r="C103" s="17"/>
      <c r="D103" s="17"/>
      <c r="E103" s="17"/>
      <c r="F103" s="17"/>
      <c r="G103" s="17"/>
      <c r="H103" s="17"/>
      <c r="I103" s="17"/>
    </row>
    <row r="104" spans="1:9" s="65" customFormat="1" ht="18" customHeight="1">
      <c r="A104" s="14" t="s">
        <v>3187</v>
      </c>
      <c r="B104" s="15" t="s">
        <v>3188</v>
      </c>
      <c r="C104" s="17"/>
      <c r="D104" s="17"/>
      <c r="E104" s="17"/>
      <c r="F104" s="17"/>
      <c r="G104" s="17"/>
      <c r="H104" s="17"/>
      <c r="I104" s="17"/>
    </row>
    <row r="105" spans="1:9" s="65" customFormat="1" ht="18" customHeight="1">
      <c r="A105" s="14" t="s">
        <v>3189</v>
      </c>
      <c r="B105" s="15" t="s">
        <v>3190</v>
      </c>
      <c r="C105" s="17"/>
      <c r="D105" s="17"/>
      <c r="E105" s="17"/>
      <c r="F105" s="17"/>
      <c r="G105" s="17"/>
      <c r="H105" s="17"/>
      <c r="I105" s="17"/>
    </row>
    <row r="106" spans="1:9" s="65" customFormat="1" ht="18" customHeight="1">
      <c r="A106" s="14" t="s">
        <v>3191</v>
      </c>
      <c r="B106" s="15" t="s">
        <v>3192</v>
      </c>
      <c r="C106" s="17"/>
      <c r="D106" s="17"/>
      <c r="E106" s="17"/>
      <c r="F106" s="17"/>
      <c r="G106" s="17"/>
      <c r="H106" s="17"/>
      <c r="I106" s="17"/>
    </row>
    <row r="107" spans="1:9" s="65" customFormat="1" ht="18" customHeight="1">
      <c r="A107" s="14" t="s">
        <v>3193</v>
      </c>
      <c r="B107" s="15" t="s">
        <v>3194</v>
      </c>
      <c r="C107" s="17"/>
      <c r="D107" s="17"/>
      <c r="E107" s="17"/>
      <c r="F107" s="17"/>
      <c r="G107" s="17"/>
      <c r="H107" s="17"/>
      <c r="I107" s="17"/>
    </row>
    <row r="108" spans="1:9" s="65" customFormat="1" ht="18" customHeight="1">
      <c r="A108" s="14" t="s">
        <v>3195</v>
      </c>
      <c r="B108" s="15" t="s">
        <v>3044</v>
      </c>
      <c r="C108" s="17"/>
      <c r="D108" s="17"/>
      <c r="E108" s="17"/>
      <c r="F108" s="17"/>
      <c r="G108" s="17"/>
      <c r="H108" s="17"/>
      <c r="I108" s="17"/>
    </row>
    <row r="109" spans="1:9" s="65" customFormat="1" ht="18" customHeight="1">
      <c r="A109" s="14" t="s">
        <v>3196</v>
      </c>
      <c r="B109" s="15" t="s">
        <v>3188</v>
      </c>
      <c r="C109" s="17"/>
      <c r="D109" s="17"/>
      <c r="E109" s="17"/>
      <c r="F109" s="17"/>
      <c r="G109" s="17"/>
      <c r="H109" s="17"/>
      <c r="I109" s="17"/>
    </row>
    <row r="110" spans="1:9" s="65" customFormat="1" ht="18" customHeight="1">
      <c r="A110" s="14" t="s">
        <v>3197</v>
      </c>
      <c r="B110" s="15" t="s">
        <v>3198</v>
      </c>
      <c r="C110" s="17"/>
      <c r="D110" s="17"/>
      <c r="E110" s="17"/>
      <c r="F110" s="17"/>
      <c r="G110" s="17"/>
      <c r="H110" s="17"/>
      <c r="I110" s="17"/>
    </row>
    <row r="111" spans="1:9" s="65" customFormat="1" ht="18" customHeight="1">
      <c r="A111" s="14" t="s">
        <v>3199</v>
      </c>
      <c r="B111" s="15" t="s">
        <v>3200</v>
      </c>
      <c r="C111" s="17"/>
      <c r="D111" s="17"/>
      <c r="E111" s="17"/>
      <c r="F111" s="17"/>
      <c r="G111" s="17"/>
      <c r="H111" s="17"/>
      <c r="I111" s="17"/>
    </row>
    <row r="112" spans="1:9" s="65" customFormat="1" ht="18" customHeight="1">
      <c r="A112" s="14" t="s">
        <v>3201</v>
      </c>
      <c r="B112" s="15" t="s">
        <v>3202</v>
      </c>
      <c r="C112" s="17"/>
      <c r="D112" s="17"/>
      <c r="E112" s="17"/>
      <c r="F112" s="17"/>
      <c r="G112" s="17"/>
      <c r="H112" s="17"/>
      <c r="I112" s="17"/>
    </row>
    <row r="113" spans="1:9" s="65" customFormat="1" ht="18" customHeight="1">
      <c r="A113" s="14" t="s">
        <v>3203</v>
      </c>
      <c r="B113" s="15" t="s">
        <v>2119</v>
      </c>
      <c r="C113" s="17"/>
      <c r="D113" s="17"/>
      <c r="E113" s="17"/>
      <c r="F113" s="17"/>
      <c r="G113" s="17"/>
      <c r="H113" s="17"/>
      <c r="I113" s="17"/>
    </row>
    <row r="114" spans="1:9" s="65" customFormat="1" ht="18" customHeight="1">
      <c r="A114" s="14" t="s">
        <v>3204</v>
      </c>
      <c r="B114" s="15" t="s">
        <v>3205</v>
      </c>
      <c r="C114" s="17"/>
      <c r="D114" s="17"/>
      <c r="E114" s="17"/>
      <c r="F114" s="17"/>
      <c r="G114" s="17"/>
      <c r="H114" s="17"/>
      <c r="I114" s="17"/>
    </row>
    <row r="115" spans="1:9" s="65" customFormat="1" ht="18" customHeight="1">
      <c r="A115" s="14" t="s">
        <v>3206</v>
      </c>
      <c r="B115" s="15" t="s">
        <v>3207</v>
      </c>
      <c r="C115" s="17"/>
      <c r="D115" s="17"/>
      <c r="E115" s="17"/>
      <c r="F115" s="17"/>
      <c r="G115" s="17"/>
      <c r="H115" s="17"/>
      <c r="I115" s="17"/>
    </row>
    <row r="116" spans="1:9" s="65" customFormat="1" ht="18" customHeight="1">
      <c r="A116" s="14" t="s">
        <v>3208</v>
      </c>
      <c r="B116" s="15" t="s">
        <v>3209</v>
      </c>
      <c r="C116" s="17"/>
      <c r="D116" s="17"/>
      <c r="E116" s="17"/>
      <c r="F116" s="17"/>
      <c r="G116" s="17"/>
      <c r="H116" s="17"/>
      <c r="I116" s="17"/>
    </row>
    <row r="117" spans="1:9" s="65" customFormat="1" ht="18" customHeight="1">
      <c r="A117" s="14" t="s">
        <v>2181</v>
      </c>
      <c r="B117" s="15" t="s">
        <v>3210</v>
      </c>
      <c r="C117" s="17"/>
      <c r="D117" s="17"/>
      <c r="E117" s="17"/>
      <c r="F117" s="17"/>
      <c r="G117" s="17"/>
      <c r="H117" s="17"/>
      <c r="I117" s="17"/>
    </row>
    <row r="118" spans="1:9" s="65" customFormat="1" ht="18" customHeight="1">
      <c r="A118" s="14" t="s">
        <v>3211</v>
      </c>
      <c r="B118" s="15" t="s">
        <v>3212</v>
      </c>
      <c r="C118" s="17"/>
      <c r="D118" s="17"/>
      <c r="E118" s="17"/>
      <c r="F118" s="17"/>
      <c r="G118" s="17"/>
      <c r="H118" s="17"/>
      <c r="I118" s="17"/>
    </row>
    <row r="119" spans="1:9" s="65" customFormat="1" ht="18" customHeight="1">
      <c r="A119" s="14" t="s">
        <v>3213</v>
      </c>
      <c r="B119" s="15" t="s">
        <v>2189</v>
      </c>
      <c r="C119" s="17"/>
      <c r="D119" s="17"/>
      <c r="E119" s="17"/>
      <c r="F119" s="17"/>
      <c r="G119" s="17"/>
      <c r="H119" s="17"/>
      <c r="I119" s="17"/>
    </row>
    <row r="120" spans="1:9" s="65" customFormat="1" ht="18" customHeight="1">
      <c r="A120" s="14" t="s">
        <v>3214</v>
      </c>
      <c r="B120" s="15" t="s">
        <v>2191</v>
      </c>
      <c r="C120" s="17"/>
      <c r="D120" s="17"/>
      <c r="E120" s="17"/>
      <c r="F120" s="17"/>
      <c r="G120" s="17"/>
      <c r="H120" s="17"/>
      <c r="I120" s="17"/>
    </row>
    <row r="121" spans="1:9" s="65" customFormat="1" ht="18" customHeight="1">
      <c r="A121" s="14" t="s">
        <v>3215</v>
      </c>
      <c r="B121" s="15" t="s">
        <v>3216</v>
      </c>
      <c r="C121" s="17"/>
      <c r="D121" s="17"/>
      <c r="E121" s="17"/>
      <c r="F121" s="17"/>
      <c r="G121" s="17"/>
      <c r="H121" s="17"/>
      <c r="I121" s="17"/>
    </row>
    <row r="122" spans="1:9" s="65" customFormat="1" ht="18" customHeight="1">
      <c r="A122" s="14" t="s">
        <v>3217</v>
      </c>
      <c r="B122" s="15" t="s">
        <v>3218</v>
      </c>
      <c r="C122" s="17"/>
      <c r="D122" s="17"/>
      <c r="E122" s="17"/>
      <c r="F122" s="17"/>
      <c r="G122" s="17"/>
      <c r="H122" s="17"/>
      <c r="I122" s="17"/>
    </row>
    <row r="123" spans="1:9" s="65" customFormat="1" ht="18" customHeight="1">
      <c r="A123" s="14" t="s">
        <v>3219</v>
      </c>
      <c r="B123" s="15" t="s">
        <v>3220</v>
      </c>
      <c r="C123" s="17"/>
      <c r="D123" s="17"/>
      <c r="E123" s="17"/>
      <c r="F123" s="17"/>
      <c r="G123" s="17"/>
      <c r="H123" s="17"/>
      <c r="I123" s="17"/>
    </row>
    <row r="124" spans="1:9" s="65" customFormat="1" ht="18" customHeight="1">
      <c r="A124" s="14" t="s">
        <v>3221</v>
      </c>
      <c r="B124" s="15" t="s">
        <v>3216</v>
      </c>
      <c r="C124" s="17"/>
      <c r="D124" s="17"/>
      <c r="E124" s="17"/>
      <c r="F124" s="17"/>
      <c r="G124" s="17"/>
      <c r="H124" s="17"/>
      <c r="I124" s="17"/>
    </row>
    <row r="125" spans="1:9" s="65" customFormat="1" ht="18" customHeight="1">
      <c r="A125" s="14" t="s">
        <v>3222</v>
      </c>
      <c r="B125" s="15" t="s">
        <v>3223</v>
      </c>
      <c r="C125" s="17"/>
      <c r="D125" s="17"/>
      <c r="E125" s="17"/>
      <c r="F125" s="17"/>
      <c r="G125" s="17"/>
      <c r="H125" s="17"/>
      <c r="I125" s="17"/>
    </row>
    <row r="126" spans="1:9" s="65" customFormat="1" ht="18" customHeight="1">
      <c r="A126" s="14" t="s">
        <v>3224</v>
      </c>
      <c r="B126" s="15" t="s">
        <v>3225</v>
      </c>
      <c r="C126" s="17"/>
      <c r="D126" s="17"/>
      <c r="E126" s="17"/>
      <c r="F126" s="17"/>
      <c r="G126" s="17"/>
      <c r="H126" s="17"/>
      <c r="I126" s="17"/>
    </row>
    <row r="127" spans="1:9" s="65" customFormat="1" ht="18" customHeight="1">
      <c r="A127" s="14" t="s">
        <v>3226</v>
      </c>
      <c r="B127" s="15" t="s">
        <v>3227</v>
      </c>
      <c r="C127" s="17"/>
      <c r="D127" s="17"/>
      <c r="E127" s="17"/>
      <c r="F127" s="17"/>
      <c r="G127" s="17"/>
      <c r="H127" s="17"/>
      <c r="I127" s="17"/>
    </row>
    <row r="128" spans="1:9" s="65" customFormat="1" ht="18" customHeight="1">
      <c r="A128" s="14" t="s">
        <v>3228</v>
      </c>
      <c r="B128" s="15" t="s">
        <v>3229</v>
      </c>
      <c r="C128" s="17"/>
      <c r="D128" s="17"/>
      <c r="E128" s="17"/>
      <c r="F128" s="17"/>
      <c r="G128" s="17"/>
      <c r="H128" s="17"/>
      <c r="I128" s="17"/>
    </row>
    <row r="129" spans="1:9" s="65" customFormat="1" ht="18" customHeight="1">
      <c r="A129" s="14" t="s">
        <v>3230</v>
      </c>
      <c r="B129" s="15" t="s">
        <v>3231</v>
      </c>
      <c r="C129" s="17"/>
      <c r="D129" s="17"/>
      <c r="E129" s="17"/>
      <c r="F129" s="17"/>
      <c r="G129" s="17"/>
      <c r="H129" s="17"/>
      <c r="I129" s="17"/>
    </row>
    <row r="130" spans="1:9" s="65" customFormat="1" ht="18" customHeight="1">
      <c r="A130" s="14" t="s">
        <v>3232</v>
      </c>
      <c r="B130" s="15" t="s">
        <v>3233</v>
      </c>
      <c r="C130" s="17"/>
      <c r="D130" s="17"/>
      <c r="E130" s="17"/>
      <c r="F130" s="17"/>
      <c r="G130" s="17"/>
      <c r="H130" s="17"/>
      <c r="I130" s="17"/>
    </row>
    <row r="131" spans="1:9" s="65" customFormat="1" ht="18" customHeight="1">
      <c r="A131" s="14" t="s">
        <v>3234</v>
      </c>
      <c r="B131" s="15" t="s">
        <v>3235</v>
      </c>
      <c r="C131" s="17"/>
      <c r="D131" s="17"/>
      <c r="E131" s="17"/>
      <c r="F131" s="17"/>
      <c r="G131" s="17"/>
      <c r="H131" s="17"/>
      <c r="I131" s="17"/>
    </row>
    <row r="132" spans="1:9" s="65" customFormat="1" ht="18" customHeight="1">
      <c r="A132" s="14" t="s">
        <v>3236</v>
      </c>
      <c r="B132" s="15" t="s">
        <v>3237</v>
      </c>
      <c r="C132" s="17"/>
      <c r="D132" s="17"/>
      <c r="E132" s="17"/>
      <c r="F132" s="17"/>
      <c r="G132" s="17"/>
      <c r="H132" s="17"/>
      <c r="I132" s="17"/>
    </row>
    <row r="133" spans="1:9" s="65" customFormat="1" ht="18" customHeight="1">
      <c r="A133" s="14" t="s">
        <v>3238</v>
      </c>
      <c r="B133" s="15" t="s">
        <v>3239</v>
      </c>
      <c r="C133" s="17"/>
      <c r="D133" s="17"/>
      <c r="E133" s="17"/>
      <c r="F133" s="17"/>
      <c r="G133" s="17"/>
      <c r="H133" s="17"/>
      <c r="I133" s="17"/>
    </row>
    <row r="134" spans="1:9" s="65" customFormat="1" ht="18" customHeight="1">
      <c r="A134" s="14" t="s">
        <v>3240</v>
      </c>
      <c r="B134" s="15" t="s">
        <v>3241</v>
      </c>
      <c r="C134" s="17"/>
      <c r="D134" s="17"/>
      <c r="E134" s="17"/>
      <c r="F134" s="17"/>
      <c r="G134" s="17"/>
      <c r="H134" s="17"/>
      <c r="I134" s="17"/>
    </row>
    <row r="135" spans="1:9" s="65" customFormat="1" ht="18" customHeight="1">
      <c r="A135" s="14" t="s">
        <v>3242</v>
      </c>
      <c r="B135" s="15" t="s">
        <v>3243</v>
      </c>
      <c r="C135" s="17"/>
      <c r="D135" s="17"/>
      <c r="E135" s="17"/>
      <c r="F135" s="17"/>
      <c r="G135" s="17"/>
      <c r="H135" s="17"/>
      <c r="I135" s="17"/>
    </row>
    <row r="136" spans="1:9" s="65" customFormat="1" ht="18" customHeight="1">
      <c r="A136" s="14" t="s">
        <v>3244</v>
      </c>
      <c r="B136" s="15" t="s">
        <v>3245</v>
      </c>
      <c r="C136" s="17"/>
      <c r="D136" s="17"/>
      <c r="E136" s="17"/>
      <c r="F136" s="17"/>
      <c r="G136" s="17"/>
      <c r="H136" s="17"/>
      <c r="I136" s="17"/>
    </row>
    <row r="137" spans="1:9" s="65" customFormat="1" ht="18" customHeight="1">
      <c r="A137" s="14" t="s">
        <v>3246</v>
      </c>
      <c r="B137" s="15" t="s">
        <v>3247</v>
      </c>
      <c r="C137" s="17"/>
      <c r="D137" s="17"/>
      <c r="E137" s="17"/>
      <c r="F137" s="17"/>
      <c r="G137" s="17"/>
      <c r="H137" s="17"/>
      <c r="I137" s="17"/>
    </row>
    <row r="138" spans="1:9" s="65" customFormat="1" ht="18" customHeight="1">
      <c r="A138" s="14" t="s">
        <v>3248</v>
      </c>
      <c r="B138" s="15" t="s">
        <v>3249</v>
      </c>
      <c r="C138" s="17"/>
      <c r="D138" s="17"/>
      <c r="E138" s="17"/>
      <c r="F138" s="17"/>
      <c r="G138" s="17"/>
      <c r="H138" s="17"/>
      <c r="I138" s="17"/>
    </row>
    <row r="139" spans="1:9" s="65" customFormat="1" ht="18" customHeight="1">
      <c r="A139" s="14" t="s">
        <v>3250</v>
      </c>
      <c r="B139" s="15" t="s">
        <v>3251</v>
      </c>
      <c r="C139" s="17"/>
      <c r="D139" s="17"/>
      <c r="E139" s="17"/>
      <c r="F139" s="17"/>
      <c r="G139" s="17"/>
      <c r="H139" s="17"/>
      <c r="I139" s="17"/>
    </row>
    <row r="140" spans="1:9" s="65" customFormat="1" ht="18" customHeight="1">
      <c r="A140" s="14" t="s">
        <v>3252</v>
      </c>
      <c r="B140" s="15" t="s">
        <v>3253</v>
      </c>
      <c r="C140" s="17"/>
      <c r="D140" s="17"/>
      <c r="E140" s="17"/>
      <c r="F140" s="17"/>
      <c r="G140" s="17"/>
      <c r="H140" s="17"/>
      <c r="I140" s="17"/>
    </row>
    <row r="141" spans="1:9" s="65" customFormat="1" ht="18" customHeight="1">
      <c r="A141" s="14" t="s">
        <v>3254</v>
      </c>
      <c r="B141" s="15" t="s">
        <v>3255</v>
      </c>
      <c r="C141" s="17"/>
      <c r="D141" s="17"/>
      <c r="E141" s="17"/>
      <c r="F141" s="17"/>
      <c r="G141" s="17"/>
      <c r="H141" s="17"/>
      <c r="I141" s="17"/>
    </row>
    <row r="142" spans="1:9" s="65" customFormat="1" ht="18" customHeight="1">
      <c r="A142" s="14" t="s">
        <v>3256</v>
      </c>
      <c r="B142" s="15" t="s">
        <v>3257</v>
      </c>
      <c r="C142" s="17"/>
      <c r="D142" s="17"/>
      <c r="E142" s="17"/>
      <c r="F142" s="17"/>
      <c r="G142" s="17"/>
      <c r="H142" s="17"/>
      <c r="I142" s="17"/>
    </row>
    <row r="143" spans="1:9" s="65" customFormat="1" ht="18" customHeight="1">
      <c r="A143" s="14" t="s">
        <v>3258</v>
      </c>
      <c r="B143" s="15" t="s">
        <v>3259</v>
      </c>
      <c r="C143" s="17"/>
      <c r="D143" s="17"/>
      <c r="E143" s="17"/>
      <c r="F143" s="17"/>
      <c r="G143" s="17"/>
      <c r="H143" s="17"/>
      <c r="I143" s="17"/>
    </row>
    <row r="144" spans="1:9" s="65" customFormat="1" ht="18" customHeight="1">
      <c r="A144" s="14" t="s">
        <v>3260</v>
      </c>
      <c r="B144" s="15" t="s">
        <v>3261</v>
      </c>
      <c r="C144" s="17"/>
      <c r="D144" s="17"/>
      <c r="E144" s="17"/>
      <c r="F144" s="17"/>
      <c r="G144" s="17"/>
      <c r="H144" s="17"/>
      <c r="I144" s="17"/>
    </row>
    <row r="145" spans="1:9" s="65" customFormat="1" ht="18" customHeight="1">
      <c r="A145" s="14" t="s">
        <v>3262</v>
      </c>
      <c r="B145" s="15" t="s">
        <v>3263</v>
      </c>
      <c r="C145" s="17"/>
      <c r="D145" s="17"/>
      <c r="E145" s="17"/>
      <c r="F145" s="17"/>
      <c r="G145" s="17"/>
      <c r="H145" s="17"/>
      <c r="I145" s="17"/>
    </row>
    <row r="146" spans="1:9" s="65" customFormat="1" ht="18" customHeight="1">
      <c r="A146" s="14" t="s">
        <v>3264</v>
      </c>
      <c r="B146" s="15" t="s">
        <v>2249</v>
      </c>
      <c r="C146" s="17"/>
      <c r="D146" s="17"/>
      <c r="E146" s="17"/>
      <c r="F146" s="17"/>
      <c r="G146" s="17"/>
      <c r="H146" s="17"/>
      <c r="I146" s="17"/>
    </row>
    <row r="147" spans="1:9" s="65" customFormat="1" ht="18" customHeight="1">
      <c r="A147" s="14" t="s">
        <v>3265</v>
      </c>
      <c r="B147" s="15" t="s">
        <v>3266</v>
      </c>
      <c r="C147" s="17"/>
      <c r="D147" s="17"/>
      <c r="E147" s="17"/>
      <c r="F147" s="17"/>
      <c r="G147" s="17"/>
      <c r="H147" s="17"/>
      <c r="I147" s="17"/>
    </row>
    <row r="148" spans="1:9" s="65" customFormat="1" ht="18" customHeight="1">
      <c r="A148" s="14" t="s">
        <v>3267</v>
      </c>
      <c r="B148" s="15" t="s">
        <v>3268</v>
      </c>
      <c r="C148" s="17"/>
      <c r="D148" s="17"/>
      <c r="E148" s="17"/>
      <c r="F148" s="17"/>
      <c r="G148" s="17"/>
      <c r="H148" s="17"/>
      <c r="I148" s="17"/>
    </row>
    <row r="149" spans="1:9" s="65" customFormat="1" ht="18" customHeight="1">
      <c r="A149" s="14" t="s">
        <v>3269</v>
      </c>
      <c r="B149" s="15" t="s">
        <v>3270</v>
      </c>
      <c r="C149" s="17"/>
      <c r="D149" s="17"/>
      <c r="E149" s="17"/>
      <c r="F149" s="17"/>
      <c r="G149" s="17"/>
      <c r="H149" s="17"/>
      <c r="I149" s="17"/>
    </row>
    <row r="150" spans="1:9" s="65" customFormat="1" ht="18" customHeight="1">
      <c r="A150" s="14" t="s">
        <v>3271</v>
      </c>
      <c r="B150" s="15" t="s">
        <v>3272</v>
      </c>
      <c r="C150" s="17"/>
      <c r="D150" s="17"/>
      <c r="E150" s="17"/>
      <c r="F150" s="17"/>
      <c r="G150" s="17"/>
      <c r="H150" s="17"/>
      <c r="I150" s="17"/>
    </row>
    <row r="151" spans="1:9" s="65" customFormat="1" ht="18" customHeight="1">
      <c r="A151" s="14" t="s">
        <v>3273</v>
      </c>
      <c r="B151" s="15" t="s">
        <v>3274</v>
      </c>
      <c r="C151" s="17"/>
      <c r="D151" s="17"/>
      <c r="E151" s="17"/>
      <c r="F151" s="17"/>
      <c r="G151" s="17"/>
      <c r="H151" s="17"/>
      <c r="I151" s="17"/>
    </row>
    <row r="152" spans="1:9" s="65" customFormat="1" ht="18" customHeight="1">
      <c r="A152" s="14" t="s">
        <v>3275</v>
      </c>
      <c r="B152" s="15" t="s">
        <v>3276</v>
      </c>
      <c r="C152" s="17"/>
      <c r="D152" s="17"/>
      <c r="E152" s="17"/>
      <c r="F152" s="17"/>
      <c r="G152" s="17"/>
      <c r="H152" s="17"/>
      <c r="I152" s="17"/>
    </row>
    <row r="153" spans="1:9" s="65" customFormat="1" ht="18" customHeight="1">
      <c r="A153" s="14" t="s">
        <v>3277</v>
      </c>
      <c r="B153" s="15" t="s">
        <v>3278</v>
      </c>
      <c r="C153" s="17"/>
      <c r="D153" s="17"/>
      <c r="E153" s="17"/>
      <c r="F153" s="17"/>
      <c r="G153" s="17"/>
      <c r="H153" s="17"/>
      <c r="I153" s="17"/>
    </row>
    <row r="154" spans="1:9" s="65" customFormat="1" ht="18" customHeight="1">
      <c r="A154" s="14" t="s">
        <v>3279</v>
      </c>
      <c r="B154" s="15" t="s">
        <v>2189</v>
      </c>
      <c r="C154" s="17"/>
      <c r="D154" s="17"/>
      <c r="E154" s="17"/>
      <c r="F154" s="17"/>
      <c r="G154" s="17"/>
      <c r="H154" s="17"/>
      <c r="I154" s="17"/>
    </row>
    <row r="155" spans="1:9" s="65" customFormat="1" ht="18" customHeight="1">
      <c r="A155" s="14" t="s">
        <v>3280</v>
      </c>
      <c r="B155" s="15" t="s">
        <v>3281</v>
      </c>
      <c r="C155" s="17"/>
      <c r="D155" s="17"/>
      <c r="E155" s="17"/>
      <c r="F155" s="17"/>
      <c r="G155" s="17"/>
      <c r="H155" s="17"/>
      <c r="I155" s="17"/>
    </row>
    <row r="156" spans="1:9" s="65" customFormat="1" ht="18" customHeight="1">
      <c r="A156" s="14" t="s">
        <v>3282</v>
      </c>
      <c r="B156" s="15" t="s">
        <v>3283</v>
      </c>
      <c r="C156" s="17"/>
      <c r="D156" s="17"/>
      <c r="E156" s="17"/>
      <c r="F156" s="17"/>
      <c r="G156" s="17"/>
      <c r="H156" s="17"/>
      <c r="I156" s="17"/>
    </row>
    <row r="157" spans="1:9" s="65" customFormat="1" ht="18" customHeight="1">
      <c r="A157" s="14" t="s">
        <v>3284</v>
      </c>
      <c r="B157" s="15" t="s">
        <v>2189</v>
      </c>
      <c r="C157" s="17"/>
      <c r="D157" s="17"/>
      <c r="E157" s="17"/>
      <c r="F157" s="17"/>
      <c r="G157" s="17"/>
      <c r="H157" s="17"/>
      <c r="I157" s="17"/>
    </row>
    <row r="158" spans="1:9" s="65" customFormat="1" ht="18" customHeight="1">
      <c r="A158" s="14" t="s">
        <v>3285</v>
      </c>
      <c r="B158" s="15" t="s">
        <v>3286</v>
      </c>
      <c r="C158" s="17"/>
      <c r="D158" s="17"/>
      <c r="E158" s="17"/>
      <c r="F158" s="17"/>
      <c r="G158" s="17"/>
      <c r="H158" s="17"/>
      <c r="I158" s="17"/>
    </row>
    <row r="159" spans="1:9" s="65" customFormat="1" ht="18" customHeight="1">
      <c r="A159" s="14" t="s">
        <v>3287</v>
      </c>
      <c r="B159" s="15" t="s">
        <v>3288</v>
      </c>
      <c r="C159" s="17"/>
      <c r="D159" s="17"/>
      <c r="E159" s="17"/>
      <c r="F159" s="17"/>
      <c r="G159" s="17"/>
      <c r="H159" s="17"/>
      <c r="I159" s="17"/>
    </row>
    <row r="160" spans="1:9" s="65" customFormat="1" ht="18" customHeight="1">
      <c r="A160" s="14" t="s">
        <v>2284</v>
      </c>
      <c r="B160" s="15" t="s">
        <v>3289</v>
      </c>
      <c r="C160" s="17"/>
      <c r="D160" s="17"/>
      <c r="E160" s="17"/>
      <c r="F160" s="17"/>
      <c r="G160" s="17"/>
      <c r="H160" s="17"/>
      <c r="I160" s="17"/>
    </row>
    <row r="161" spans="1:9" s="65" customFormat="1" ht="18" customHeight="1">
      <c r="A161" s="14" t="s">
        <v>3290</v>
      </c>
      <c r="B161" s="15" t="s">
        <v>3291</v>
      </c>
      <c r="C161" s="17"/>
      <c r="D161" s="17"/>
      <c r="E161" s="17"/>
      <c r="F161" s="17"/>
      <c r="G161" s="17"/>
      <c r="H161" s="17"/>
      <c r="I161" s="17"/>
    </row>
    <row r="162" spans="1:9" s="65" customFormat="1" ht="18" customHeight="1">
      <c r="A162" s="14" t="s">
        <v>3292</v>
      </c>
      <c r="B162" s="15" t="s">
        <v>3293</v>
      </c>
      <c r="C162" s="17"/>
      <c r="D162" s="17"/>
      <c r="E162" s="17"/>
      <c r="F162" s="17"/>
      <c r="G162" s="17"/>
      <c r="H162" s="17"/>
      <c r="I162" s="17"/>
    </row>
    <row r="163" spans="1:9" s="65" customFormat="1" ht="18" customHeight="1">
      <c r="A163" s="14" t="s">
        <v>3294</v>
      </c>
      <c r="B163" s="15" t="s">
        <v>3295</v>
      </c>
      <c r="C163" s="17"/>
      <c r="D163" s="17"/>
      <c r="E163" s="17"/>
      <c r="F163" s="17"/>
      <c r="G163" s="17"/>
      <c r="H163" s="17"/>
      <c r="I163" s="17"/>
    </row>
    <row r="164" spans="1:9" s="65" customFormat="1" ht="18" customHeight="1">
      <c r="A164" s="14" t="s">
        <v>2807</v>
      </c>
      <c r="B164" s="15" t="s">
        <v>3296</v>
      </c>
      <c r="C164" s="17">
        <v>6904</v>
      </c>
      <c r="D164" s="17"/>
      <c r="E164" s="17">
        <v>489</v>
      </c>
      <c r="F164" s="17">
        <v>6415</v>
      </c>
      <c r="G164" s="17"/>
      <c r="H164" s="17"/>
      <c r="I164" s="17"/>
    </row>
    <row r="165" spans="1:9" s="65" customFormat="1" ht="18" customHeight="1">
      <c r="A165" s="14" t="s">
        <v>3297</v>
      </c>
      <c r="B165" s="15" t="s">
        <v>3298</v>
      </c>
      <c r="C165" s="17">
        <v>6213</v>
      </c>
      <c r="D165" s="17"/>
      <c r="E165" s="17"/>
      <c r="F165" s="17">
        <v>6213</v>
      </c>
      <c r="G165" s="17"/>
      <c r="H165" s="17"/>
      <c r="I165" s="17"/>
    </row>
    <row r="166" spans="1:9" s="65" customFormat="1" ht="18" customHeight="1">
      <c r="A166" s="14" t="s">
        <v>3299</v>
      </c>
      <c r="B166" s="15" t="s">
        <v>3300</v>
      </c>
      <c r="C166" s="17"/>
      <c r="D166" s="17"/>
      <c r="E166" s="17"/>
      <c r="F166" s="17"/>
      <c r="G166" s="17"/>
      <c r="H166" s="17"/>
      <c r="I166" s="17"/>
    </row>
    <row r="167" spans="1:9" s="65" customFormat="1" ht="18" customHeight="1">
      <c r="A167" s="14" t="s">
        <v>3301</v>
      </c>
      <c r="B167" s="15" t="s">
        <v>3302</v>
      </c>
      <c r="C167" s="17">
        <v>6213</v>
      </c>
      <c r="D167" s="17"/>
      <c r="E167" s="17"/>
      <c r="F167" s="17">
        <v>6213</v>
      </c>
      <c r="G167" s="17"/>
      <c r="H167" s="17"/>
      <c r="I167" s="17"/>
    </row>
    <row r="168" spans="1:9" s="65" customFormat="1" ht="18" customHeight="1">
      <c r="A168" s="14" t="s">
        <v>3303</v>
      </c>
      <c r="B168" s="15" t="s">
        <v>3304</v>
      </c>
      <c r="C168" s="17"/>
      <c r="D168" s="17"/>
      <c r="E168" s="17"/>
      <c r="F168" s="17"/>
      <c r="G168" s="17"/>
      <c r="H168" s="17"/>
      <c r="I168" s="17"/>
    </row>
    <row r="169" spans="1:9" s="65" customFormat="1" ht="18" customHeight="1">
      <c r="A169" s="14" t="s">
        <v>3305</v>
      </c>
      <c r="B169" s="15" t="s">
        <v>3306</v>
      </c>
      <c r="C169" s="17"/>
      <c r="D169" s="17"/>
      <c r="E169" s="17"/>
      <c r="F169" s="17"/>
      <c r="G169" s="17"/>
      <c r="H169" s="17"/>
      <c r="I169" s="17"/>
    </row>
    <row r="170" spans="1:9" s="65" customFormat="1" ht="18" customHeight="1">
      <c r="A170" s="14" t="s">
        <v>3307</v>
      </c>
      <c r="B170" s="15" t="s">
        <v>3308</v>
      </c>
      <c r="C170" s="17"/>
      <c r="D170" s="17"/>
      <c r="E170" s="17"/>
      <c r="F170" s="17"/>
      <c r="G170" s="17"/>
      <c r="H170" s="17"/>
      <c r="I170" s="17"/>
    </row>
    <row r="171" spans="1:9" s="65" customFormat="1" ht="18" customHeight="1">
      <c r="A171" s="14" t="s">
        <v>3309</v>
      </c>
      <c r="B171" s="15" t="s">
        <v>3310</v>
      </c>
      <c r="C171" s="17"/>
      <c r="D171" s="17"/>
      <c r="E171" s="17"/>
      <c r="F171" s="17"/>
      <c r="G171" s="17"/>
      <c r="H171" s="17"/>
      <c r="I171" s="17"/>
    </row>
    <row r="172" spans="1:9" s="65" customFormat="1" ht="18" customHeight="1">
      <c r="A172" s="14" t="s">
        <v>3311</v>
      </c>
      <c r="B172" s="15" t="s">
        <v>3312</v>
      </c>
      <c r="C172" s="17"/>
      <c r="D172" s="17"/>
      <c r="E172" s="17"/>
      <c r="F172" s="17"/>
      <c r="G172" s="17"/>
      <c r="H172" s="17"/>
      <c r="I172" s="17"/>
    </row>
    <row r="173" spans="1:9" s="65" customFormat="1" ht="18" customHeight="1">
      <c r="A173" s="14" t="s">
        <v>3313</v>
      </c>
      <c r="B173" s="15" t="s">
        <v>3314</v>
      </c>
      <c r="C173" s="17"/>
      <c r="D173" s="17"/>
      <c r="E173" s="17"/>
      <c r="F173" s="17"/>
      <c r="G173" s="17"/>
      <c r="H173" s="17"/>
      <c r="I173" s="17"/>
    </row>
    <row r="174" spans="1:9" s="65" customFormat="1" ht="18" customHeight="1">
      <c r="A174" s="14" t="s">
        <v>3315</v>
      </c>
      <c r="B174" s="15" t="s">
        <v>3316</v>
      </c>
      <c r="C174" s="17"/>
      <c r="D174" s="17"/>
      <c r="E174" s="17"/>
      <c r="F174" s="17"/>
      <c r="G174" s="17"/>
      <c r="H174" s="17"/>
      <c r="I174" s="17"/>
    </row>
    <row r="175" spans="1:9" s="65" customFormat="1" ht="18" customHeight="1">
      <c r="A175" s="14" t="s">
        <v>3317</v>
      </c>
      <c r="B175" s="15" t="s">
        <v>3318</v>
      </c>
      <c r="C175" s="17"/>
      <c r="D175" s="17"/>
      <c r="E175" s="17"/>
      <c r="F175" s="17"/>
      <c r="G175" s="17"/>
      <c r="H175" s="17"/>
      <c r="I175" s="17"/>
    </row>
    <row r="176" spans="1:9" s="65" customFormat="1" ht="18" customHeight="1">
      <c r="A176" s="14" t="s">
        <v>3319</v>
      </c>
      <c r="B176" s="15" t="s">
        <v>3320</v>
      </c>
      <c r="C176" s="17"/>
      <c r="D176" s="17"/>
      <c r="E176" s="17"/>
      <c r="F176" s="17"/>
      <c r="G176" s="17"/>
      <c r="H176" s="17"/>
      <c r="I176" s="17"/>
    </row>
    <row r="177" spans="1:9" s="65" customFormat="1" ht="18" customHeight="1">
      <c r="A177" s="14" t="s">
        <v>3321</v>
      </c>
      <c r="B177" s="15" t="s">
        <v>3322</v>
      </c>
      <c r="C177" s="17"/>
      <c r="D177" s="17"/>
      <c r="E177" s="17"/>
      <c r="F177" s="17"/>
      <c r="G177" s="17"/>
      <c r="H177" s="17"/>
      <c r="I177" s="17"/>
    </row>
    <row r="178" spans="1:9" s="65" customFormat="1" ht="18" customHeight="1">
      <c r="A178" s="14" t="s">
        <v>3323</v>
      </c>
      <c r="B178" s="15" t="s">
        <v>3324</v>
      </c>
      <c r="C178" s="17">
        <v>691</v>
      </c>
      <c r="D178" s="17"/>
      <c r="E178" s="17">
        <v>489</v>
      </c>
      <c r="F178" s="17">
        <v>202</v>
      </c>
      <c r="G178" s="17"/>
      <c r="H178" s="17"/>
      <c r="I178" s="17"/>
    </row>
    <row r="179" spans="1:9" s="65" customFormat="1" ht="18" customHeight="1">
      <c r="A179" s="14" t="s">
        <v>3325</v>
      </c>
      <c r="B179" s="15" t="s">
        <v>3326</v>
      </c>
      <c r="C179" s="17">
        <v>547</v>
      </c>
      <c r="D179" s="17"/>
      <c r="E179" s="17">
        <v>387</v>
      </c>
      <c r="F179" s="17">
        <v>160</v>
      </c>
      <c r="G179" s="17"/>
      <c r="H179" s="17"/>
      <c r="I179" s="17"/>
    </row>
    <row r="180" spans="1:9" s="65" customFormat="1" ht="18" customHeight="1">
      <c r="A180" s="14" t="s">
        <v>3327</v>
      </c>
      <c r="B180" s="15" t="s">
        <v>3328</v>
      </c>
      <c r="C180" s="17">
        <v>31</v>
      </c>
      <c r="D180" s="17"/>
      <c r="E180" s="17">
        <v>23</v>
      </c>
      <c r="F180" s="17">
        <v>8</v>
      </c>
      <c r="G180" s="17"/>
      <c r="H180" s="17"/>
      <c r="I180" s="17"/>
    </row>
    <row r="181" spans="1:9" s="65" customFormat="1" ht="18" customHeight="1">
      <c r="A181" s="14" t="s">
        <v>3329</v>
      </c>
      <c r="B181" s="15" t="s">
        <v>3330</v>
      </c>
      <c r="C181" s="17">
        <v>10</v>
      </c>
      <c r="D181" s="17"/>
      <c r="E181" s="17">
        <v>8</v>
      </c>
      <c r="F181" s="17">
        <v>2</v>
      </c>
      <c r="G181" s="17"/>
      <c r="H181" s="17"/>
      <c r="I181" s="17"/>
    </row>
    <row r="182" spans="1:9" s="65" customFormat="1" ht="18" customHeight="1">
      <c r="A182" s="14" t="s">
        <v>3331</v>
      </c>
      <c r="B182" s="15" t="s">
        <v>3332</v>
      </c>
      <c r="C182" s="17"/>
      <c r="D182" s="17"/>
      <c r="E182" s="17"/>
      <c r="F182" s="17"/>
      <c r="G182" s="17"/>
      <c r="H182" s="17"/>
      <c r="I182" s="17"/>
    </row>
    <row r="183" spans="1:9" s="65" customFormat="1" ht="18" customHeight="1">
      <c r="A183" s="14" t="s">
        <v>3333</v>
      </c>
      <c r="B183" s="15" t="s">
        <v>3334</v>
      </c>
      <c r="C183" s="17">
        <v>62</v>
      </c>
      <c r="D183" s="17"/>
      <c r="E183" s="17">
        <v>51</v>
      </c>
      <c r="F183" s="17">
        <v>11</v>
      </c>
      <c r="G183" s="17"/>
      <c r="H183" s="17"/>
      <c r="I183" s="17"/>
    </row>
    <row r="184" spans="1:9" s="65" customFormat="1" ht="18" customHeight="1">
      <c r="A184" s="14" t="s">
        <v>3335</v>
      </c>
      <c r="B184" s="15" t="s">
        <v>3336</v>
      </c>
      <c r="C184" s="17"/>
      <c r="D184" s="17"/>
      <c r="E184" s="17"/>
      <c r="F184" s="17"/>
      <c r="G184" s="17"/>
      <c r="H184" s="17"/>
      <c r="I184" s="17"/>
    </row>
    <row r="185" spans="1:9" s="65" customFormat="1" ht="18" customHeight="1">
      <c r="A185" s="14" t="s">
        <v>3337</v>
      </c>
      <c r="B185" s="15" t="s">
        <v>3338</v>
      </c>
      <c r="C185" s="17"/>
      <c r="D185" s="17"/>
      <c r="E185" s="17"/>
      <c r="F185" s="17"/>
      <c r="G185" s="17"/>
      <c r="H185" s="17"/>
      <c r="I185" s="17"/>
    </row>
    <row r="186" spans="1:9" s="65" customFormat="1" ht="18" customHeight="1">
      <c r="A186" s="14" t="s">
        <v>3339</v>
      </c>
      <c r="B186" s="15" t="s">
        <v>3340</v>
      </c>
      <c r="C186" s="17"/>
      <c r="D186" s="17"/>
      <c r="E186" s="17"/>
      <c r="F186" s="17"/>
      <c r="G186" s="17"/>
      <c r="H186" s="17"/>
      <c r="I186" s="17"/>
    </row>
    <row r="187" spans="1:9" s="65" customFormat="1" ht="18" customHeight="1">
      <c r="A187" s="14" t="s">
        <v>3341</v>
      </c>
      <c r="B187" s="15" t="s">
        <v>3342</v>
      </c>
      <c r="C187" s="17">
        <v>41</v>
      </c>
      <c r="D187" s="17"/>
      <c r="E187" s="17">
        <v>20</v>
      </c>
      <c r="F187" s="17">
        <v>21</v>
      </c>
      <c r="G187" s="17"/>
      <c r="H187" s="17"/>
      <c r="I187" s="17"/>
    </row>
    <row r="188" spans="1:9" s="65" customFormat="1" ht="18" customHeight="1">
      <c r="A188" s="14" t="s">
        <v>3343</v>
      </c>
      <c r="B188" s="15" t="s">
        <v>3344</v>
      </c>
      <c r="C188" s="17"/>
      <c r="D188" s="17"/>
      <c r="E188" s="17"/>
      <c r="F188" s="17"/>
      <c r="G188" s="17"/>
      <c r="H188" s="17"/>
      <c r="I188" s="17"/>
    </row>
    <row r="189" spans="1:9" s="65" customFormat="1" ht="18" customHeight="1">
      <c r="A189" s="14" t="s">
        <v>2791</v>
      </c>
      <c r="B189" s="15" t="s">
        <v>3345</v>
      </c>
      <c r="C189" s="17">
        <v>1753</v>
      </c>
      <c r="D189" s="17">
        <v>1753</v>
      </c>
      <c r="E189" s="17"/>
      <c r="F189" s="17"/>
      <c r="G189" s="17"/>
      <c r="H189" s="17"/>
      <c r="I189" s="17"/>
    </row>
    <row r="190" spans="1:9" s="65" customFormat="1" ht="18" customHeight="1">
      <c r="A190" s="14" t="s">
        <v>3346</v>
      </c>
      <c r="B190" s="15" t="s">
        <v>3347</v>
      </c>
      <c r="C190" s="17"/>
      <c r="D190" s="17"/>
      <c r="E190" s="17"/>
      <c r="F190" s="17"/>
      <c r="G190" s="17"/>
      <c r="H190" s="17"/>
      <c r="I190" s="17"/>
    </row>
    <row r="191" spans="1:9" s="65" customFormat="1" ht="18" customHeight="1">
      <c r="A191" s="14" t="s">
        <v>3348</v>
      </c>
      <c r="B191" s="15" t="s">
        <v>3349</v>
      </c>
      <c r="C191" s="17"/>
      <c r="D191" s="17"/>
      <c r="E191" s="17"/>
      <c r="F191" s="17"/>
      <c r="G191" s="17"/>
      <c r="H191" s="17"/>
      <c r="I191" s="17"/>
    </row>
    <row r="192" spans="1:9" s="65" customFormat="1" ht="18" customHeight="1">
      <c r="A192" s="14" t="s">
        <v>3350</v>
      </c>
      <c r="B192" s="15" t="s">
        <v>3351</v>
      </c>
      <c r="C192" s="17">
        <v>1753</v>
      </c>
      <c r="D192" s="17">
        <v>1753</v>
      </c>
      <c r="E192" s="17"/>
      <c r="F192" s="17"/>
      <c r="G192" s="17"/>
      <c r="H192" s="17"/>
      <c r="I192" s="17"/>
    </row>
    <row r="193" spans="1:9" s="65" customFormat="1" ht="18" customHeight="1">
      <c r="A193" s="14" t="s">
        <v>3352</v>
      </c>
      <c r="B193" s="15" t="s">
        <v>3353</v>
      </c>
      <c r="C193" s="17"/>
      <c r="D193" s="17"/>
      <c r="E193" s="17"/>
      <c r="F193" s="17"/>
      <c r="G193" s="17"/>
      <c r="H193" s="17"/>
      <c r="I193" s="17"/>
    </row>
    <row r="194" spans="1:9" s="65" customFormat="1" ht="18" customHeight="1">
      <c r="A194" s="14" t="s">
        <v>3354</v>
      </c>
      <c r="B194" s="15" t="s">
        <v>3355</v>
      </c>
      <c r="C194" s="17"/>
      <c r="D194" s="17"/>
      <c r="E194" s="17"/>
      <c r="F194" s="17"/>
      <c r="G194" s="17"/>
      <c r="H194" s="17"/>
      <c r="I194" s="17"/>
    </row>
    <row r="195" spans="1:9" s="65" customFormat="1" ht="18" customHeight="1">
      <c r="A195" s="14" t="s">
        <v>3356</v>
      </c>
      <c r="B195" s="15" t="s">
        <v>3357</v>
      </c>
      <c r="C195" s="17"/>
      <c r="D195" s="17"/>
      <c r="E195" s="17"/>
      <c r="F195" s="17"/>
      <c r="G195" s="17"/>
      <c r="H195" s="17"/>
      <c r="I195" s="17"/>
    </row>
    <row r="196" spans="1:9" s="65" customFormat="1" ht="18" customHeight="1">
      <c r="A196" s="14" t="s">
        <v>3358</v>
      </c>
      <c r="B196" s="15" t="s">
        <v>3359</v>
      </c>
      <c r="C196" s="17"/>
      <c r="D196" s="17"/>
      <c r="E196" s="17"/>
      <c r="F196" s="17"/>
      <c r="G196" s="17"/>
      <c r="H196" s="17"/>
      <c r="I196" s="17"/>
    </row>
    <row r="197" spans="1:9" s="65" customFormat="1" ht="18" customHeight="1">
      <c r="A197" s="14" t="s">
        <v>3360</v>
      </c>
      <c r="B197" s="15" t="s">
        <v>3361</v>
      </c>
      <c r="C197" s="17"/>
      <c r="D197" s="17"/>
      <c r="E197" s="17"/>
      <c r="F197" s="17"/>
      <c r="G197" s="17"/>
      <c r="H197" s="17"/>
      <c r="I197" s="17"/>
    </row>
    <row r="198" spans="1:9" s="65" customFormat="1" ht="18" customHeight="1">
      <c r="A198" s="14" t="s">
        <v>3362</v>
      </c>
      <c r="B198" s="15" t="s">
        <v>3363</v>
      </c>
      <c r="C198" s="17"/>
      <c r="D198" s="17"/>
      <c r="E198" s="17"/>
      <c r="F198" s="17"/>
      <c r="G198" s="17"/>
      <c r="H198" s="17"/>
      <c r="I198" s="17"/>
    </row>
    <row r="199" spans="1:9" s="65" customFormat="1" ht="18" customHeight="1">
      <c r="A199" s="14" t="s">
        <v>3364</v>
      </c>
      <c r="B199" s="15" t="s">
        <v>3365</v>
      </c>
      <c r="C199" s="17"/>
      <c r="D199" s="17"/>
      <c r="E199" s="17"/>
      <c r="F199" s="17"/>
      <c r="G199" s="17"/>
      <c r="H199" s="17"/>
      <c r="I199" s="17"/>
    </row>
    <row r="200" spans="1:9" s="65" customFormat="1" ht="18" customHeight="1">
      <c r="A200" s="14" t="s">
        <v>3366</v>
      </c>
      <c r="B200" s="15" t="s">
        <v>3367</v>
      </c>
      <c r="C200" s="17"/>
      <c r="D200" s="17"/>
      <c r="E200" s="17"/>
      <c r="F200" s="17"/>
      <c r="G200" s="17"/>
      <c r="H200" s="17"/>
      <c r="I200" s="17"/>
    </row>
    <row r="201" spans="1:9" s="65" customFormat="1" ht="18" customHeight="1">
      <c r="A201" s="14" t="s">
        <v>3368</v>
      </c>
      <c r="B201" s="15" t="s">
        <v>3369</v>
      </c>
      <c r="C201" s="17"/>
      <c r="D201" s="17"/>
      <c r="E201" s="17"/>
      <c r="F201" s="17"/>
      <c r="G201" s="17"/>
      <c r="H201" s="17"/>
      <c r="I201" s="17"/>
    </row>
    <row r="202" spans="1:9" s="65" customFormat="1" ht="18" customHeight="1">
      <c r="A202" s="14" t="s">
        <v>3370</v>
      </c>
      <c r="B202" s="15" t="s">
        <v>3371</v>
      </c>
      <c r="C202" s="17"/>
      <c r="D202" s="17"/>
      <c r="E202" s="17"/>
      <c r="F202" s="17"/>
      <c r="G202" s="17"/>
      <c r="H202" s="17"/>
      <c r="I202" s="17"/>
    </row>
    <row r="203" spans="1:9" s="65" customFormat="1" ht="18" customHeight="1">
      <c r="A203" s="14" t="s">
        <v>3372</v>
      </c>
      <c r="B203" s="15" t="s">
        <v>3373</v>
      </c>
      <c r="C203" s="17"/>
      <c r="D203" s="17"/>
      <c r="E203" s="17"/>
      <c r="F203" s="17"/>
      <c r="G203" s="17"/>
      <c r="H203" s="17"/>
      <c r="I203" s="17"/>
    </row>
    <row r="204" spans="1:9" s="65" customFormat="1" ht="18" customHeight="1">
      <c r="A204" s="14" t="s">
        <v>3374</v>
      </c>
      <c r="B204" s="15" t="s">
        <v>3375</v>
      </c>
      <c r="C204" s="17"/>
      <c r="D204" s="17"/>
      <c r="E204" s="17"/>
      <c r="F204" s="17"/>
      <c r="G204" s="17"/>
      <c r="H204" s="17"/>
      <c r="I204" s="17"/>
    </row>
    <row r="205" spans="1:9" s="65" customFormat="1" ht="18" customHeight="1">
      <c r="A205" s="14" t="s">
        <v>2803</v>
      </c>
      <c r="B205" s="15" t="s">
        <v>3376</v>
      </c>
      <c r="C205" s="17">
        <v>2</v>
      </c>
      <c r="D205" s="17">
        <v>2</v>
      </c>
      <c r="E205" s="17"/>
      <c r="F205" s="17"/>
      <c r="G205" s="17"/>
      <c r="H205" s="17"/>
      <c r="I205" s="17"/>
    </row>
    <row r="206" spans="1:9" s="65" customFormat="1" ht="18" customHeight="1">
      <c r="A206" s="14" t="s">
        <v>3377</v>
      </c>
      <c r="B206" s="15" t="s">
        <v>3378</v>
      </c>
      <c r="C206" s="17"/>
      <c r="D206" s="17"/>
      <c r="E206" s="17"/>
      <c r="F206" s="17"/>
      <c r="G206" s="17"/>
      <c r="H206" s="17"/>
      <c r="I206" s="17"/>
    </row>
    <row r="207" spans="1:9" s="65" customFormat="1" ht="18" customHeight="1">
      <c r="A207" s="14" t="s">
        <v>3379</v>
      </c>
      <c r="B207" s="15" t="s">
        <v>3380</v>
      </c>
      <c r="C207" s="17"/>
      <c r="D207" s="17"/>
      <c r="E207" s="17"/>
      <c r="F207" s="17"/>
      <c r="G207" s="17"/>
      <c r="H207" s="17"/>
      <c r="I207" s="17"/>
    </row>
    <row r="208" spans="1:9" s="65" customFormat="1" ht="18" customHeight="1">
      <c r="A208" s="14" t="s">
        <v>3381</v>
      </c>
      <c r="B208" s="15" t="s">
        <v>3382</v>
      </c>
      <c r="C208" s="17">
        <v>2</v>
      </c>
      <c r="D208" s="17">
        <v>2</v>
      </c>
      <c r="E208" s="17"/>
      <c r="F208" s="17"/>
      <c r="G208" s="17"/>
      <c r="H208" s="17"/>
      <c r="I208" s="17"/>
    </row>
    <row r="209" spans="1:9" s="65" customFormat="1" ht="18" customHeight="1">
      <c r="A209" s="14" t="s">
        <v>3383</v>
      </c>
      <c r="B209" s="15" t="s">
        <v>3384</v>
      </c>
      <c r="C209" s="17"/>
      <c r="D209" s="17"/>
      <c r="E209" s="17"/>
      <c r="F209" s="17"/>
      <c r="G209" s="17"/>
      <c r="H209" s="17"/>
      <c r="I209" s="17"/>
    </row>
    <row r="210" spans="1:9" s="65" customFormat="1" ht="18" customHeight="1">
      <c r="A210" s="14" t="s">
        <v>3385</v>
      </c>
      <c r="B210" s="15" t="s">
        <v>3386</v>
      </c>
      <c r="C210" s="17"/>
      <c r="D210" s="17"/>
      <c r="E210" s="17"/>
      <c r="F210" s="17"/>
      <c r="G210" s="17"/>
      <c r="H210" s="17"/>
      <c r="I210" s="17"/>
    </row>
    <row r="211" spans="1:9" s="65" customFormat="1" ht="18" customHeight="1">
      <c r="A211" s="14" t="s">
        <v>3387</v>
      </c>
      <c r="B211" s="15" t="s">
        <v>3388</v>
      </c>
      <c r="C211" s="17"/>
      <c r="D211" s="17"/>
      <c r="E211" s="17"/>
      <c r="F211" s="17"/>
      <c r="G211" s="17"/>
      <c r="H211" s="17"/>
      <c r="I211" s="17"/>
    </row>
    <row r="212" spans="1:9" s="65" customFormat="1" ht="18" customHeight="1">
      <c r="A212" s="14" t="s">
        <v>3389</v>
      </c>
      <c r="B212" s="15" t="s">
        <v>3390</v>
      </c>
      <c r="C212" s="17"/>
      <c r="D212" s="17"/>
      <c r="E212" s="17"/>
      <c r="F212" s="17"/>
      <c r="G212" s="17"/>
      <c r="H212" s="17"/>
      <c r="I212" s="17"/>
    </row>
    <row r="213" spans="1:9" s="65" customFormat="1" ht="18" customHeight="1">
      <c r="A213" s="14" t="s">
        <v>3391</v>
      </c>
      <c r="B213" s="15" t="s">
        <v>3392</v>
      </c>
      <c r="C213" s="17"/>
      <c r="D213" s="17"/>
      <c r="E213" s="17"/>
      <c r="F213" s="17"/>
      <c r="G213" s="17"/>
      <c r="H213" s="17"/>
      <c r="I213" s="17"/>
    </row>
    <row r="214" spans="1:9" s="65" customFormat="1" ht="18" customHeight="1">
      <c r="A214" s="14" t="s">
        <v>3393</v>
      </c>
      <c r="B214" s="15" t="s">
        <v>3394</v>
      </c>
      <c r="C214" s="17"/>
      <c r="D214" s="17"/>
      <c r="E214" s="17"/>
      <c r="F214" s="17"/>
      <c r="G214" s="17"/>
      <c r="H214" s="17"/>
      <c r="I214" s="17"/>
    </row>
    <row r="215" spans="1:9" s="65" customFormat="1" ht="18" customHeight="1">
      <c r="A215" s="14" t="s">
        <v>3395</v>
      </c>
      <c r="B215" s="15" t="s">
        <v>3396</v>
      </c>
      <c r="C215" s="17"/>
      <c r="D215" s="17"/>
      <c r="E215" s="17"/>
      <c r="F215" s="17"/>
      <c r="G215" s="17"/>
      <c r="H215" s="17"/>
      <c r="I215" s="17"/>
    </row>
    <row r="216" spans="1:9" s="65" customFormat="1" ht="18" customHeight="1">
      <c r="A216" s="14" t="s">
        <v>3397</v>
      </c>
      <c r="B216" s="15" t="s">
        <v>3398</v>
      </c>
      <c r="C216" s="17"/>
      <c r="D216" s="17"/>
      <c r="E216" s="17"/>
      <c r="F216" s="17"/>
      <c r="G216" s="17"/>
      <c r="H216" s="17"/>
      <c r="I216" s="17"/>
    </row>
    <row r="217" spans="1:9" s="65" customFormat="1" ht="18" customHeight="1">
      <c r="A217" s="14" t="s">
        <v>3399</v>
      </c>
      <c r="B217" s="15" t="s">
        <v>3400</v>
      </c>
      <c r="C217" s="17"/>
      <c r="D217" s="17"/>
      <c r="E217" s="17"/>
      <c r="F217" s="17"/>
      <c r="G217" s="17"/>
      <c r="H217" s="17"/>
      <c r="I217" s="17"/>
    </row>
    <row r="218" spans="1:9" s="65" customFormat="1" ht="18" customHeight="1">
      <c r="A218" s="14" t="s">
        <v>3401</v>
      </c>
      <c r="B218" s="15" t="s">
        <v>3402</v>
      </c>
      <c r="C218" s="17"/>
      <c r="D218" s="17"/>
      <c r="E218" s="17"/>
      <c r="F218" s="17"/>
      <c r="G218" s="17"/>
      <c r="H218" s="17"/>
      <c r="I218" s="17"/>
    </row>
    <row r="219" spans="1:9" s="65" customFormat="1" ht="18" customHeight="1">
      <c r="A219" s="14" t="s">
        <v>3403</v>
      </c>
      <c r="B219" s="15" t="s">
        <v>3404</v>
      </c>
      <c r="C219" s="17"/>
      <c r="D219" s="17"/>
      <c r="E219" s="17"/>
      <c r="F219" s="17"/>
      <c r="G219" s="17"/>
      <c r="H219" s="17"/>
      <c r="I219" s="17"/>
    </row>
    <row r="220" spans="1:9" s="65" customFormat="1" ht="18" customHeight="1">
      <c r="A220" s="14" t="s">
        <v>3405</v>
      </c>
      <c r="B220" s="15" t="s">
        <v>3406</v>
      </c>
      <c r="C220" s="17"/>
      <c r="D220" s="17"/>
      <c r="E220" s="17"/>
      <c r="F220" s="17"/>
      <c r="G220" s="17"/>
      <c r="H220" s="17"/>
      <c r="I220" s="17"/>
    </row>
    <row r="221" spans="1:9" s="65" customFormat="1" ht="18" customHeight="1">
      <c r="A221" s="14" t="s">
        <v>3407</v>
      </c>
      <c r="B221" s="15" t="s">
        <v>3408</v>
      </c>
      <c r="C221" s="17"/>
      <c r="D221" s="17"/>
      <c r="E221" s="17"/>
      <c r="F221" s="17"/>
      <c r="G221" s="17"/>
      <c r="H221" s="17"/>
      <c r="I221" s="17"/>
    </row>
    <row r="222" spans="1:9" s="65" customFormat="1" ht="18" customHeight="1">
      <c r="A222" s="14" t="s">
        <v>3409</v>
      </c>
      <c r="B222" s="15" t="s">
        <v>3410</v>
      </c>
      <c r="C222" s="17"/>
      <c r="D222" s="17"/>
      <c r="E222" s="17"/>
      <c r="F222" s="17"/>
      <c r="G222" s="17"/>
      <c r="H222" s="17"/>
      <c r="I222" s="17"/>
    </row>
    <row r="223" spans="1:9" s="65" customFormat="1" ht="18" customHeight="1">
      <c r="A223" s="14" t="s">
        <v>3411</v>
      </c>
      <c r="B223" s="15" t="s">
        <v>3412</v>
      </c>
      <c r="C223" s="17"/>
      <c r="D223" s="17"/>
      <c r="E223" s="17"/>
      <c r="F223" s="17"/>
      <c r="G223" s="17"/>
      <c r="H223" s="17"/>
      <c r="I223" s="17"/>
    </row>
    <row r="224" spans="1:9" s="65" customFormat="1" ht="18" customHeight="1">
      <c r="A224" s="14" t="s">
        <v>3413</v>
      </c>
      <c r="B224" s="15" t="s">
        <v>3414</v>
      </c>
      <c r="C224" s="17"/>
      <c r="D224" s="17"/>
      <c r="E224" s="17"/>
      <c r="F224" s="17"/>
      <c r="G224" s="17"/>
      <c r="H224" s="17"/>
      <c r="I224" s="17"/>
    </row>
    <row r="225" spans="1:9" s="65" customFormat="1" ht="18" customHeight="1">
      <c r="A225" s="14" t="s">
        <v>3415</v>
      </c>
      <c r="B225" s="15" t="s">
        <v>3416</v>
      </c>
      <c r="C225" s="17"/>
      <c r="D225" s="17"/>
      <c r="E225" s="17"/>
      <c r="F225" s="17"/>
      <c r="G225" s="17"/>
      <c r="H225" s="17"/>
      <c r="I225" s="17"/>
    </row>
    <row r="226" spans="1:9" s="65" customFormat="1" ht="18" customHeight="1">
      <c r="A226" s="14" t="s">
        <v>3417</v>
      </c>
      <c r="B226" s="15" t="s">
        <v>3418</v>
      </c>
      <c r="C226" s="17"/>
      <c r="D226" s="17"/>
      <c r="E226" s="17"/>
      <c r="F226" s="17"/>
      <c r="G226" s="17"/>
      <c r="H226" s="17"/>
      <c r="I226" s="17"/>
    </row>
    <row r="227" spans="1:9" s="65" customFormat="1" ht="18" customHeight="1">
      <c r="A227" s="14" t="s">
        <v>3419</v>
      </c>
      <c r="B227" s="15" t="s">
        <v>3420</v>
      </c>
      <c r="C227" s="17"/>
      <c r="D227" s="17"/>
      <c r="E227" s="17"/>
      <c r="F227" s="17"/>
      <c r="G227" s="17"/>
      <c r="H227" s="17"/>
      <c r="I227" s="17"/>
    </row>
    <row r="228" spans="1:9" s="65" customFormat="1" ht="18" customHeight="1">
      <c r="A228" s="14" t="s">
        <v>3421</v>
      </c>
      <c r="B228" s="15" t="s">
        <v>3422</v>
      </c>
      <c r="C228" s="17"/>
      <c r="D228" s="17"/>
      <c r="E228" s="17"/>
      <c r="F228" s="17"/>
      <c r="G228" s="17"/>
      <c r="H228" s="17"/>
      <c r="I228" s="17"/>
    </row>
    <row r="229" spans="1:9" s="65" customFormat="1" ht="18" customHeight="1">
      <c r="A229" s="14" t="s">
        <v>3423</v>
      </c>
      <c r="B229" s="15" t="s">
        <v>3424</v>
      </c>
      <c r="C229" s="17"/>
      <c r="D229" s="17"/>
      <c r="E229" s="17"/>
      <c r="F229" s="17"/>
      <c r="G229" s="17"/>
      <c r="H229" s="17"/>
      <c r="I229" s="17"/>
    </row>
    <row r="230" spans="1:9" s="65" customFormat="1" ht="18" customHeight="1">
      <c r="A230" s="14" t="s">
        <v>3425</v>
      </c>
      <c r="B230" s="15" t="s">
        <v>3426</v>
      </c>
      <c r="C230" s="17"/>
      <c r="D230" s="17"/>
      <c r="E230" s="17"/>
      <c r="F230" s="17"/>
      <c r="G230" s="17"/>
      <c r="H230" s="17"/>
      <c r="I230" s="17"/>
    </row>
    <row r="231" spans="1:9" s="65" customFormat="1" ht="18" customHeight="1">
      <c r="A231" s="14" t="s">
        <v>3427</v>
      </c>
      <c r="B231" s="15" t="s">
        <v>3428</v>
      </c>
      <c r="C231" s="17"/>
      <c r="D231" s="17"/>
      <c r="E231" s="17"/>
      <c r="F231" s="17"/>
      <c r="G231" s="17"/>
      <c r="H231" s="17"/>
      <c r="I231" s="17"/>
    </row>
    <row r="232" spans="1:9" s="65" customFormat="1" ht="18" customHeight="1">
      <c r="A232" s="14" t="s">
        <v>3429</v>
      </c>
      <c r="B232" s="68" t="s">
        <v>3430</v>
      </c>
      <c r="C232" s="17"/>
      <c r="D232" s="17"/>
      <c r="E232" s="17"/>
      <c r="F232" s="17"/>
      <c r="G232" s="17"/>
      <c r="H232" s="17"/>
      <c r="I232" s="17"/>
    </row>
    <row r="233" spans="1:9" s="65" customFormat="1" ht="18" customHeight="1">
      <c r="A233" s="14" t="s">
        <v>3431</v>
      </c>
      <c r="B233" s="68" t="s">
        <v>3432</v>
      </c>
      <c r="C233" s="17"/>
      <c r="D233" s="17"/>
      <c r="E233" s="17"/>
      <c r="F233" s="17"/>
      <c r="G233" s="17"/>
      <c r="H233" s="17"/>
      <c r="I233" s="17"/>
    </row>
    <row r="234" spans="1:9" s="65" customFormat="1" ht="18" customHeight="1">
      <c r="A234" s="14" t="s">
        <v>3433</v>
      </c>
      <c r="B234" s="68" t="s">
        <v>3434</v>
      </c>
      <c r="C234" s="17"/>
      <c r="D234" s="17"/>
      <c r="E234" s="17"/>
      <c r="F234" s="17"/>
      <c r="G234" s="17"/>
      <c r="H234" s="17"/>
      <c r="I234" s="17"/>
    </row>
    <row r="235" spans="1:9" s="65" customFormat="1" ht="18" customHeight="1">
      <c r="A235" s="14" t="s">
        <v>3435</v>
      </c>
      <c r="B235" s="68" t="s">
        <v>3436</v>
      </c>
      <c r="C235" s="17"/>
      <c r="D235" s="17"/>
      <c r="E235" s="17"/>
      <c r="F235" s="17"/>
      <c r="G235" s="17"/>
      <c r="H235" s="17"/>
      <c r="I235" s="17"/>
    </row>
    <row r="236" spans="1:9" s="65" customFormat="1" ht="18" customHeight="1">
      <c r="A236" s="14" t="s">
        <v>3437</v>
      </c>
      <c r="B236" s="68" t="s">
        <v>2378</v>
      </c>
      <c r="C236" s="17"/>
      <c r="D236" s="17"/>
      <c r="E236" s="17"/>
      <c r="F236" s="17"/>
      <c r="G236" s="17"/>
      <c r="H236" s="17"/>
      <c r="I236" s="17"/>
    </row>
    <row r="237" spans="1:9" s="65" customFormat="1" ht="18" customHeight="1">
      <c r="A237" s="14" t="s">
        <v>3438</v>
      </c>
      <c r="B237" s="14" t="s">
        <v>2479</v>
      </c>
      <c r="C237" s="17"/>
      <c r="D237" s="17"/>
      <c r="E237" s="17"/>
      <c r="F237" s="17"/>
      <c r="G237" s="17"/>
      <c r="H237" s="17"/>
      <c r="I237" s="17"/>
    </row>
    <row r="238" spans="1:9" s="65" customFormat="1" ht="18" customHeight="1">
      <c r="A238" s="14" t="s">
        <v>3439</v>
      </c>
      <c r="B238" s="14" t="s">
        <v>2164</v>
      </c>
      <c r="C238" s="17"/>
      <c r="D238" s="17"/>
      <c r="E238" s="17"/>
      <c r="F238" s="17"/>
      <c r="G238" s="17"/>
      <c r="H238" s="17"/>
      <c r="I238" s="17"/>
    </row>
    <row r="239" spans="1:9" s="65" customFormat="1" ht="18" customHeight="1">
      <c r="A239" s="14" t="s">
        <v>3440</v>
      </c>
      <c r="B239" s="14" t="s">
        <v>3441</v>
      </c>
      <c r="C239" s="17"/>
      <c r="D239" s="17"/>
      <c r="E239" s="17"/>
      <c r="F239" s="17"/>
      <c r="G239" s="17"/>
      <c r="H239" s="17"/>
      <c r="I239" s="17"/>
    </row>
    <row r="240" spans="1:9" s="65" customFormat="1" ht="18" customHeight="1">
      <c r="A240" s="14" t="s">
        <v>3442</v>
      </c>
      <c r="B240" s="14" t="s">
        <v>3443</v>
      </c>
      <c r="C240" s="17"/>
      <c r="D240" s="17"/>
      <c r="E240" s="17"/>
      <c r="F240" s="17"/>
      <c r="G240" s="17"/>
      <c r="H240" s="17"/>
      <c r="I240" s="17"/>
    </row>
    <row r="241" spans="1:9" s="65" customFormat="1" ht="18" customHeight="1">
      <c r="A241" s="14" t="s">
        <v>3444</v>
      </c>
      <c r="B241" s="14" t="s">
        <v>3445</v>
      </c>
      <c r="C241" s="17"/>
      <c r="D241" s="17"/>
      <c r="E241" s="17"/>
      <c r="F241" s="17"/>
      <c r="G241" s="17"/>
      <c r="H241" s="17"/>
      <c r="I241" s="17"/>
    </row>
    <row r="242" spans="1:9" s="65" customFormat="1" ht="18" customHeight="1">
      <c r="A242" s="14"/>
      <c r="B242" s="14"/>
      <c r="C242" s="14"/>
      <c r="D242" s="14"/>
      <c r="E242" s="14"/>
      <c r="F242" s="14"/>
      <c r="G242" s="14"/>
      <c r="H242" s="14"/>
      <c r="I242" s="14"/>
    </row>
    <row r="243" spans="1:9" s="65" customFormat="1" ht="18" customHeight="1">
      <c r="A243" s="14"/>
      <c r="B243" s="14"/>
      <c r="C243" s="14"/>
      <c r="D243" s="14"/>
      <c r="E243" s="14"/>
      <c r="F243" s="14"/>
      <c r="G243" s="14"/>
      <c r="H243" s="14"/>
      <c r="I243" s="14"/>
    </row>
    <row r="244" spans="1:9" s="65" customFormat="1" ht="18" customHeight="1">
      <c r="A244" s="14"/>
      <c r="B244" s="14"/>
      <c r="C244" s="14"/>
      <c r="D244" s="14"/>
      <c r="E244" s="14"/>
      <c r="F244" s="14"/>
      <c r="G244" s="14"/>
      <c r="H244" s="14"/>
      <c r="I244" s="14"/>
    </row>
    <row r="245" spans="1:9" s="65" customFormat="1" ht="18" customHeight="1">
      <c r="A245" s="14"/>
      <c r="B245" s="14"/>
      <c r="C245" s="14"/>
      <c r="D245" s="14"/>
      <c r="E245" s="14"/>
      <c r="F245" s="14"/>
      <c r="G245" s="14"/>
      <c r="H245" s="14"/>
      <c r="I245" s="14"/>
    </row>
    <row r="246" spans="1:9" s="65" customFormat="1" ht="18" customHeight="1">
      <c r="A246" s="14"/>
      <c r="B246" s="14"/>
      <c r="C246" s="14"/>
      <c r="D246" s="14"/>
      <c r="E246" s="14"/>
      <c r="F246" s="14"/>
      <c r="G246" s="14"/>
      <c r="H246" s="14"/>
      <c r="I246" s="14"/>
    </row>
    <row r="247" spans="1:9" s="65" customFormat="1" ht="18" customHeight="1">
      <c r="A247" s="15"/>
      <c r="B247" s="18" t="s">
        <v>3446</v>
      </c>
      <c r="C247" s="17">
        <v>28451</v>
      </c>
      <c r="D247" s="17">
        <v>18900</v>
      </c>
      <c r="E247" s="17">
        <v>544</v>
      </c>
      <c r="F247" s="17">
        <v>9007</v>
      </c>
      <c r="G247" s="17"/>
      <c r="H247" s="17"/>
      <c r="I247" s="17"/>
    </row>
  </sheetData>
  <sheetProtection/>
  <mergeCells count="2">
    <mergeCell ref="A1:I1"/>
    <mergeCell ref="H2:I2"/>
  </mergeCells>
  <printOptions/>
  <pageMargins left="0.66875" right="0.6298611111111111" top="0.5902777777777778" bottom="0.5902777777777778" header="0.5" footer="0.5"/>
  <pageSetup firstPageNumber="123" useFirstPageNumber="1" horizontalDpi="300" verticalDpi="300" orientation="landscape" paperSize="9"/>
  <headerFooter scaleWithDoc="0" alignWithMargins="0">
    <oddFooter>&amp;C&amp;"-"&amp;9—&amp;P—</oddFooter>
  </headerFooter>
</worksheet>
</file>

<file path=xl/worksheets/sheet12.xml><?xml version="1.0" encoding="utf-8"?>
<worksheet xmlns="http://schemas.openxmlformats.org/spreadsheetml/2006/main" xmlns:r="http://schemas.openxmlformats.org/officeDocument/2006/relationships">
  <dimension ref="A1:I52"/>
  <sheetViews>
    <sheetView workbookViewId="0" topLeftCell="A1">
      <selection activeCell="A1" sqref="A1:IV65536"/>
    </sheetView>
  </sheetViews>
  <sheetFormatPr defaultColWidth="9.140625" defaultRowHeight="12.75"/>
  <cols>
    <col min="1" max="1" width="12.7109375" style="0" customWidth="1"/>
    <col min="2" max="2" width="60.8515625" style="0" customWidth="1"/>
    <col min="3" max="3" width="8.421875" style="0" customWidth="1"/>
    <col min="4" max="4" width="10.57421875" style="0" customWidth="1"/>
    <col min="5" max="5" width="12.140625" style="0" customWidth="1"/>
    <col min="6" max="6" width="7.28125" style="0" customWidth="1"/>
    <col min="7" max="7" width="7.140625" style="0" customWidth="1"/>
    <col min="8" max="8" width="9.28125" style="0" customWidth="1"/>
    <col min="9" max="9" width="6.7109375" style="0" customWidth="1"/>
  </cols>
  <sheetData>
    <row r="1" spans="1:9" ht="28.5" customHeight="1">
      <c r="A1" s="12" t="s">
        <v>3467</v>
      </c>
      <c r="B1" s="60"/>
      <c r="C1" s="60"/>
      <c r="D1" s="60"/>
      <c r="E1" s="60"/>
      <c r="F1" s="60"/>
      <c r="G1" s="60"/>
      <c r="H1" s="60"/>
      <c r="I1" s="60"/>
    </row>
    <row r="2" spans="1:9" ht="15.75" customHeight="1">
      <c r="A2" s="12"/>
      <c r="B2" s="60"/>
      <c r="C2" s="60"/>
      <c r="D2" s="60"/>
      <c r="E2" s="60"/>
      <c r="F2" s="60"/>
      <c r="G2" s="60"/>
      <c r="H2" s="61" t="s">
        <v>1</v>
      </c>
      <c r="I2" s="64"/>
    </row>
    <row r="3" spans="1:9" ht="28.5" customHeight="1">
      <c r="A3" s="50" t="s">
        <v>37</v>
      </c>
      <c r="B3" s="62" t="s">
        <v>2</v>
      </c>
      <c r="C3" s="62" t="s">
        <v>2815</v>
      </c>
      <c r="D3" s="62" t="s">
        <v>3468</v>
      </c>
      <c r="E3" s="62" t="s">
        <v>3469</v>
      </c>
      <c r="F3" s="62" t="s">
        <v>3470</v>
      </c>
      <c r="G3" s="62" t="s">
        <v>3465</v>
      </c>
      <c r="H3" s="62" t="s">
        <v>3471</v>
      </c>
      <c r="I3" s="62" t="s">
        <v>3466</v>
      </c>
    </row>
    <row r="4" spans="1:9" ht="16.5" customHeight="1">
      <c r="A4" s="15" t="s">
        <v>1344</v>
      </c>
      <c r="B4" s="15" t="s">
        <v>2988</v>
      </c>
      <c r="C4" s="17"/>
      <c r="D4" s="17"/>
      <c r="E4" s="17"/>
      <c r="F4" s="17"/>
      <c r="G4" s="17"/>
      <c r="H4" s="17"/>
      <c r="I4" s="17"/>
    </row>
    <row r="5" spans="1:9" ht="16.5" customHeight="1">
      <c r="A5" s="15" t="s">
        <v>2990</v>
      </c>
      <c r="B5" s="15" t="s">
        <v>2991</v>
      </c>
      <c r="C5" s="17"/>
      <c r="D5" s="17"/>
      <c r="E5" s="17"/>
      <c r="F5" s="17"/>
      <c r="G5" s="17"/>
      <c r="H5" s="17"/>
      <c r="I5" s="17"/>
    </row>
    <row r="6" spans="1:9" ht="16.5" customHeight="1">
      <c r="A6" s="15" t="s">
        <v>3008</v>
      </c>
      <c r="B6" s="15" t="s">
        <v>3009</v>
      </c>
      <c r="C6" s="17"/>
      <c r="D6" s="17"/>
      <c r="E6" s="17"/>
      <c r="F6" s="17"/>
      <c r="G6" s="17"/>
      <c r="H6" s="17"/>
      <c r="I6" s="17"/>
    </row>
    <row r="7" spans="1:9" ht="16.5" customHeight="1">
      <c r="A7" s="15" t="s">
        <v>3026</v>
      </c>
      <c r="B7" s="15" t="s">
        <v>3027</v>
      </c>
      <c r="C7" s="17"/>
      <c r="D7" s="17"/>
      <c r="E7" s="17"/>
      <c r="F7" s="17"/>
      <c r="G7" s="17"/>
      <c r="H7" s="17"/>
      <c r="I7" s="17"/>
    </row>
    <row r="8" spans="1:9" ht="16.5" customHeight="1">
      <c r="A8" s="15" t="s">
        <v>1443</v>
      </c>
      <c r="B8" s="15" t="s">
        <v>3035</v>
      </c>
      <c r="C8" s="17">
        <v>66</v>
      </c>
      <c r="D8" s="17"/>
      <c r="E8" s="17">
        <v>55</v>
      </c>
      <c r="F8" s="17">
        <v>11</v>
      </c>
      <c r="G8" s="17"/>
      <c r="H8" s="17"/>
      <c r="I8" s="17"/>
    </row>
    <row r="9" spans="1:9" ht="16.5" customHeight="1">
      <c r="A9" s="15" t="s">
        <v>3037</v>
      </c>
      <c r="B9" s="15" t="s">
        <v>3038</v>
      </c>
      <c r="C9" s="17">
        <v>66</v>
      </c>
      <c r="D9" s="17"/>
      <c r="E9" s="17">
        <v>55</v>
      </c>
      <c r="F9" s="17">
        <v>11</v>
      </c>
      <c r="G9" s="17"/>
      <c r="H9" s="17"/>
      <c r="I9" s="17"/>
    </row>
    <row r="10" spans="1:9" ht="16.5" customHeight="1">
      <c r="A10" s="15" t="s">
        <v>3049</v>
      </c>
      <c r="B10" s="15" t="s">
        <v>3050</v>
      </c>
      <c r="C10" s="17"/>
      <c r="D10" s="17"/>
      <c r="E10" s="17"/>
      <c r="F10" s="17"/>
      <c r="G10" s="17"/>
      <c r="H10" s="17"/>
      <c r="I10" s="17"/>
    </row>
    <row r="11" spans="1:9" ht="16.5" customHeight="1">
      <c r="A11" s="15" t="s">
        <v>3059</v>
      </c>
      <c r="B11" s="15" t="s">
        <v>3060</v>
      </c>
      <c r="C11" s="17"/>
      <c r="D11" s="17"/>
      <c r="E11" s="17"/>
      <c r="F11" s="17"/>
      <c r="G11" s="17"/>
      <c r="H11" s="17"/>
      <c r="I11" s="17"/>
    </row>
    <row r="12" spans="1:9" ht="16.5" customHeight="1">
      <c r="A12" s="15" t="s">
        <v>1811</v>
      </c>
      <c r="B12" s="15" t="s">
        <v>3066</v>
      </c>
      <c r="C12" s="17"/>
      <c r="D12" s="17"/>
      <c r="E12" s="17"/>
      <c r="F12" s="17"/>
      <c r="G12" s="17"/>
      <c r="H12" s="17"/>
      <c r="I12" s="17"/>
    </row>
    <row r="13" spans="1:9" ht="16.5" customHeight="1">
      <c r="A13" s="15" t="s">
        <v>3067</v>
      </c>
      <c r="B13" s="15" t="s">
        <v>3068</v>
      </c>
      <c r="C13" s="17"/>
      <c r="D13" s="17"/>
      <c r="E13" s="17"/>
      <c r="F13" s="17"/>
      <c r="G13" s="17"/>
      <c r="H13" s="17"/>
      <c r="I13" s="17"/>
    </row>
    <row r="14" spans="1:9" ht="16.5" customHeight="1">
      <c r="A14" s="15" t="s">
        <v>3077</v>
      </c>
      <c r="B14" s="15" t="s">
        <v>3078</v>
      </c>
      <c r="C14" s="17"/>
      <c r="D14" s="17"/>
      <c r="E14" s="17"/>
      <c r="F14" s="17"/>
      <c r="G14" s="17"/>
      <c r="H14" s="17"/>
      <c r="I14" s="17"/>
    </row>
    <row r="15" spans="1:9" ht="16.5" customHeight="1">
      <c r="A15" s="15" t="s">
        <v>1947</v>
      </c>
      <c r="B15" s="15" t="s">
        <v>3087</v>
      </c>
      <c r="C15" s="17">
        <v>19726</v>
      </c>
      <c r="D15" s="17">
        <v>17145</v>
      </c>
      <c r="E15" s="17"/>
      <c r="F15" s="17">
        <v>2581</v>
      </c>
      <c r="G15" s="17"/>
      <c r="H15" s="17"/>
      <c r="I15" s="17"/>
    </row>
    <row r="16" spans="1:9" ht="16.5" customHeight="1">
      <c r="A16" s="15" t="s">
        <v>3088</v>
      </c>
      <c r="B16" s="15" t="s">
        <v>3089</v>
      </c>
      <c r="C16" s="17">
        <v>15649</v>
      </c>
      <c r="D16" s="17">
        <v>13845</v>
      </c>
      <c r="E16" s="17"/>
      <c r="F16" s="17">
        <v>1804</v>
      </c>
      <c r="G16" s="17"/>
      <c r="H16" s="17"/>
      <c r="I16" s="17"/>
    </row>
    <row r="17" spans="1:9" ht="16.5" customHeight="1">
      <c r="A17" s="15" t="s">
        <v>3119</v>
      </c>
      <c r="B17" s="15" t="s">
        <v>3120</v>
      </c>
      <c r="C17" s="17">
        <v>2112</v>
      </c>
      <c r="D17" s="17">
        <v>2000</v>
      </c>
      <c r="E17" s="17"/>
      <c r="F17" s="17">
        <v>112</v>
      </c>
      <c r="G17" s="17"/>
      <c r="H17" s="17"/>
      <c r="I17" s="17"/>
    </row>
    <row r="18" spans="1:9" ht="16.5" customHeight="1">
      <c r="A18" s="15" t="s">
        <v>3125</v>
      </c>
      <c r="B18" s="15" t="s">
        <v>3126</v>
      </c>
      <c r="C18" s="17">
        <v>636</v>
      </c>
      <c r="D18" s="17">
        <v>300</v>
      </c>
      <c r="E18" s="17"/>
      <c r="F18" s="17">
        <v>336</v>
      </c>
      <c r="G18" s="17"/>
      <c r="H18" s="17"/>
      <c r="I18" s="17"/>
    </row>
    <row r="19" spans="1:9" ht="16.5" customHeight="1">
      <c r="A19" s="15" t="s">
        <v>3127</v>
      </c>
      <c r="B19" s="15" t="s">
        <v>3128</v>
      </c>
      <c r="C19" s="17">
        <v>1066</v>
      </c>
      <c r="D19" s="17">
        <v>800</v>
      </c>
      <c r="E19" s="17"/>
      <c r="F19" s="17">
        <v>266</v>
      </c>
      <c r="G19" s="17"/>
      <c r="H19" s="17"/>
      <c r="I19" s="17"/>
    </row>
    <row r="20" spans="1:9" ht="16.5" customHeight="1">
      <c r="A20" s="15" t="s">
        <v>3139</v>
      </c>
      <c r="B20" s="15" t="s">
        <v>3140</v>
      </c>
      <c r="C20" s="17">
        <v>263</v>
      </c>
      <c r="D20" s="17">
        <v>200</v>
      </c>
      <c r="E20" s="17"/>
      <c r="F20" s="17">
        <v>63</v>
      </c>
      <c r="G20" s="17"/>
      <c r="H20" s="17"/>
      <c r="I20" s="17"/>
    </row>
    <row r="21" spans="1:9" ht="16.5" customHeight="1">
      <c r="A21" s="15" t="s">
        <v>3147</v>
      </c>
      <c r="B21" s="15" t="s">
        <v>3148</v>
      </c>
      <c r="C21" s="17"/>
      <c r="D21" s="17"/>
      <c r="E21" s="17"/>
      <c r="F21" s="17"/>
      <c r="G21" s="17"/>
      <c r="H21" s="17"/>
      <c r="I21" s="17"/>
    </row>
    <row r="22" spans="1:9" ht="16.5" customHeight="1">
      <c r="A22" s="15" t="s">
        <v>3153</v>
      </c>
      <c r="B22" s="15" t="s">
        <v>3154</v>
      </c>
      <c r="C22" s="17"/>
      <c r="D22" s="17"/>
      <c r="E22" s="17"/>
      <c r="F22" s="17"/>
      <c r="G22" s="17"/>
      <c r="H22" s="17"/>
      <c r="I22" s="17"/>
    </row>
    <row r="23" spans="1:9" ht="16.5" customHeight="1">
      <c r="A23" s="15" t="s">
        <v>3159</v>
      </c>
      <c r="B23" s="15" t="s">
        <v>3160</v>
      </c>
      <c r="C23" s="17"/>
      <c r="D23" s="17"/>
      <c r="E23" s="17"/>
      <c r="F23" s="17"/>
      <c r="G23" s="17"/>
      <c r="H23" s="17"/>
      <c r="I23" s="17"/>
    </row>
    <row r="24" spans="1:9" ht="16.5" customHeight="1">
      <c r="A24" s="15" t="s">
        <v>3167</v>
      </c>
      <c r="B24" s="15" t="s">
        <v>3168</v>
      </c>
      <c r="C24" s="17"/>
      <c r="D24" s="17"/>
      <c r="E24" s="17"/>
      <c r="F24" s="17"/>
      <c r="G24" s="17"/>
      <c r="H24" s="17"/>
      <c r="I24" s="17"/>
    </row>
    <row r="25" spans="1:9" ht="16.5" customHeight="1">
      <c r="A25" s="15" t="s">
        <v>3172</v>
      </c>
      <c r="B25" s="15" t="s">
        <v>3173</v>
      </c>
      <c r="C25" s="17"/>
      <c r="D25" s="17"/>
      <c r="E25" s="17"/>
      <c r="F25" s="17"/>
      <c r="G25" s="17"/>
      <c r="H25" s="17"/>
      <c r="I25" s="17"/>
    </row>
    <row r="26" spans="1:9" ht="16.5" customHeight="1">
      <c r="A26" s="15" t="s">
        <v>1982</v>
      </c>
      <c r="B26" s="15" t="s">
        <v>3183</v>
      </c>
      <c r="C26" s="17"/>
      <c r="D26" s="17"/>
      <c r="E26" s="17"/>
      <c r="F26" s="17"/>
      <c r="G26" s="17"/>
      <c r="H26" s="17"/>
      <c r="I26" s="17"/>
    </row>
    <row r="27" spans="1:9" ht="16.5" customHeight="1">
      <c r="A27" s="15" t="s">
        <v>3184</v>
      </c>
      <c r="B27" s="15" t="s">
        <v>3185</v>
      </c>
      <c r="C27" s="17"/>
      <c r="D27" s="17"/>
      <c r="E27" s="17"/>
      <c r="F27" s="17"/>
      <c r="G27" s="17"/>
      <c r="H27" s="17"/>
      <c r="I27" s="17"/>
    </row>
    <row r="28" spans="1:9" ht="16.5" customHeight="1">
      <c r="A28" s="15" t="s">
        <v>3193</v>
      </c>
      <c r="B28" s="15" t="s">
        <v>3194</v>
      </c>
      <c r="C28" s="17"/>
      <c r="D28" s="17"/>
      <c r="E28" s="17"/>
      <c r="F28" s="17"/>
      <c r="G28" s="17"/>
      <c r="H28" s="17"/>
      <c r="I28" s="17"/>
    </row>
    <row r="29" spans="1:9" ht="16.5" customHeight="1">
      <c r="A29" s="15" t="s">
        <v>3201</v>
      </c>
      <c r="B29" s="15" t="s">
        <v>3202</v>
      </c>
      <c r="C29" s="17"/>
      <c r="D29" s="17"/>
      <c r="E29" s="17"/>
      <c r="F29" s="17"/>
      <c r="G29" s="17"/>
      <c r="H29" s="17"/>
      <c r="I29" s="17"/>
    </row>
    <row r="30" spans="1:9" ht="16.5" customHeight="1">
      <c r="A30" s="15" t="s">
        <v>2181</v>
      </c>
      <c r="B30" s="15" t="s">
        <v>3210</v>
      </c>
      <c r="C30" s="17"/>
      <c r="D30" s="17"/>
      <c r="E30" s="17"/>
      <c r="F30" s="17"/>
      <c r="G30" s="17"/>
      <c r="H30" s="17"/>
      <c r="I30" s="17"/>
    </row>
    <row r="31" spans="1:9" ht="16.5" customHeight="1">
      <c r="A31" s="15" t="s">
        <v>3211</v>
      </c>
      <c r="B31" s="15" t="s">
        <v>3212</v>
      </c>
      <c r="C31" s="17"/>
      <c r="D31" s="17"/>
      <c r="E31" s="17"/>
      <c r="F31" s="17"/>
      <c r="G31" s="17"/>
      <c r="H31" s="17"/>
      <c r="I31" s="17"/>
    </row>
    <row r="32" spans="1:9" ht="16.5" customHeight="1">
      <c r="A32" s="15" t="s">
        <v>3219</v>
      </c>
      <c r="B32" s="15" t="s">
        <v>3220</v>
      </c>
      <c r="C32" s="17"/>
      <c r="D32" s="17"/>
      <c r="E32" s="17"/>
      <c r="F32" s="17"/>
      <c r="G32" s="17"/>
      <c r="H32" s="17"/>
      <c r="I32" s="17"/>
    </row>
    <row r="33" spans="1:9" ht="16.5" customHeight="1">
      <c r="A33" s="15" t="s">
        <v>3228</v>
      </c>
      <c r="B33" s="15" t="s">
        <v>3229</v>
      </c>
      <c r="C33" s="17"/>
      <c r="D33" s="17"/>
      <c r="E33" s="17"/>
      <c r="F33" s="17"/>
      <c r="G33" s="17"/>
      <c r="H33" s="17"/>
      <c r="I33" s="17"/>
    </row>
    <row r="34" spans="1:9" ht="16.5" customHeight="1">
      <c r="A34" s="15" t="s">
        <v>3246</v>
      </c>
      <c r="B34" s="15" t="s">
        <v>3247</v>
      </c>
      <c r="C34" s="17"/>
      <c r="D34" s="17"/>
      <c r="E34" s="17"/>
      <c r="F34" s="17"/>
      <c r="G34" s="17"/>
      <c r="H34" s="17"/>
      <c r="I34" s="17"/>
    </row>
    <row r="35" spans="1:9" ht="16.5" customHeight="1">
      <c r="A35" s="15" t="s">
        <v>3260</v>
      </c>
      <c r="B35" s="15" t="s">
        <v>3261</v>
      </c>
      <c r="C35" s="17"/>
      <c r="D35" s="17"/>
      <c r="E35" s="17"/>
      <c r="F35" s="17"/>
      <c r="G35" s="17"/>
      <c r="H35" s="17"/>
      <c r="I35" s="17"/>
    </row>
    <row r="36" spans="1:9" ht="16.5" customHeight="1">
      <c r="A36" s="15" t="s">
        <v>3277</v>
      </c>
      <c r="B36" s="15" t="s">
        <v>3278</v>
      </c>
      <c r="C36" s="17"/>
      <c r="D36" s="17"/>
      <c r="E36" s="17"/>
      <c r="F36" s="17"/>
      <c r="G36" s="17"/>
      <c r="H36" s="17"/>
      <c r="I36" s="17"/>
    </row>
    <row r="37" spans="1:9" ht="16.5" customHeight="1">
      <c r="A37" s="15" t="s">
        <v>3282</v>
      </c>
      <c r="B37" s="15" t="s">
        <v>3283</v>
      </c>
      <c r="C37" s="17"/>
      <c r="D37" s="17"/>
      <c r="E37" s="17"/>
      <c r="F37" s="17"/>
      <c r="G37" s="17"/>
      <c r="H37" s="17"/>
      <c r="I37" s="17"/>
    </row>
    <row r="38" spans="1:9" ht="16.5" customHeight="1">
      <c r="A38" s="15" t="s">
        <v>3287</v>
      </c>
      <c r="B38" s="15" t="s">
        <v>3288</v>
      </c>
      <c r="C38" s="17"/>
      <c r="D38" s="17"/>
      <c r="E38" s="17"/>
      <c r="F38" s="17"/>
      <c r="G38" s="17"/>
      <c r="H38" s="17"/>
      <c r="I38" s="17"/>
    </row>
    <row r="39" spans="1:9" ht="16.5" customHeight="1">
      <c r="A39" s="15" t="s">
        <v>2284</v>
      </c>
      <c r="B39" s="15" t="s">
        <v>3289</v>
      </c>
      <c r="C39" s="17"/>
      <c r="D39" s="17"/>
      <c r="E39" s="17"/>
      <c r="F39" s="17"/>
      <c r="G39" s="17"/>
      <c r="H39" s="17"/>
      <c r="I39" s="17"/>
    </row>
    <row r="40" spans="1:9" ht="16.5" customHeight="1">
      <c r="A40" s="15" t="s">
        <v>3290</v>
      </c>
      <c r="B40" s="15" t="s">
        <v>3291</v>
      </c>
      <c r="C40" s="17"/>
      <c r="D40" s="17"/>
      <c r="E40" s="17"/>
      <c r="F40" s="17"/>
      <c r="G40" s="17"/>
      <c r="H40" s="17"/>
      <c r="I40" s="17"/>
    </row>
    <row r="41" spans="1:9" ht="16.5" customHeight="1">
      <c r="A41" s="15" t="s">
        <v>2807</v>
      </c>
      <c r="B41" s="15" t="s">
        <v>3296</v>
      </c>
      <c r="C41" s="17">
        <v>6904</v>
      </c>
      <c r="D41" s="17"/>
      <c r="E41" s="17">
        <v>489</v>
      </c>
      <c r="F41" s="17">
        <v>6415</v>
      </c>
      <c r="G41" s="17"/>
      <c r="H41" s="17"/>
      <c r="I41" s="17"/>
    </row>
    <row r="42" spans="1:9" ht="16.5" customHeight="1">
      <c r="A42" s="15" t="s">
        <v>3297</v>
      </c>
      <c r="B42" s="15" t="s">
        <v>3298</v>
      </c>
      <c r="C42" s="17">
        <v>6213</v>
      </c>
      <c r="D42" s="17"/>
      <c r="E42" s="17"/>
      <c r="F42" s="17">
        <v>6213</v>
      </c>
      <c r="G42" s="17"/>
      <c r="H42" s="17"/>
      <c r="I42" s="17"/>
    </row>
    <row r="43" spans="1:9" ht="16.5" customHeight="1">
      <c r="A43" s="15" t="s">
        <v>3305</v>
      </c>
      <c r="B43" s="15" t="s">
        <v>3306</v>
      </c>
      <c r="C43" s="17"/>
      <c r="D43" s="17"/>
      <c r="E43" s="17"/>
      <c r="F43" s="17"/>
      <c r="G43" s="17"/>
      <c r="H43" s="17"/>
      <c r="I43" s="17"/>
    </row>
    <row r="44" spans="1:9" ht="16.5" customHeight="1">
      <c r="A44" s="15" t="s">
        <v>3323</v>
      </c>
      <c r="B44" s="15" t="s">
        <v>3324</v>
      </c>
      <c r="C44" s="17">
        <v>691</v>
      </c>
      <c r="D44" s="17"/>
      <c r="E44" s="17">
        <v>489</v>
      </c>
      <c r="F44" s="17">
        <v>202</v>
      </c>
      <c r="G44" s="17"/>
      <c r="H44" s="17"/>
      <c r="I44" s="17"/>
    </row>
    <row r="45" spans="1:9" ht="16.5" customHeight="1">
      <c r="A45" s="15" t="s">
        <v>2791</v>
      </c>
      <c r="B45" s="15" t="s">
        <v>3345</v>
      </c>
      <c r="C45" s="17">
        <v>1753</v>
      </c>
      <c r="D45" s="17">
        <v>1753</v>
      </c>
      <c r="E45" s="17"/>
      <c r="F45" s="17"/>
      <c r="G45" s="17"/>
      <c r="H45" s="17"/>
      <c r="I45" s="17"/>
    </row>
    <row r="46" spans="1:9" ht="16.5" customHeight="1">
      <c r="A46" s="15" t="s">
        <v>2803</v>
      </c>
      <c r="B46" s="15" t="s">
        <v>3376</v>
      </c>
      <c r="C46" s="17">
        <v>2</v>
      </c>
      <c r="D46" s="17">
        <v>2</v>
      </c>
      <c r="E46" s="17"/>
      <c r="F46" s="17"/>
      <c r="G46" s="17"/>
      <c r="H46" s="17"/>
      <c r="I46" s="17"/>
    </row>
    <row r="47" spans="1:9" ht="16.5" customHeight="1">
      <c r="A47" s="15" t="s">
        <v>3407</v>
      </c>
      <c r="B47" s="15" t="s">
        <v>3408</v>
      </c>
      <c r="C47" s="17"/>
      <c r="D47" s="17"/>
      <c r="E47" s="17"/>
      <c r="F47" s="17"/>
      <c r="G47" s="17"/>
      <c r="H47" s="17"/>
      <c r="I47" s="17"/>
    </row>
    <row r="48" spans="1:9" ht="16.5" customHeight="1">
      <c r="A48" s="15" t="s">
        <v>3409</v>
      </c>
      <c r="B48" s="15" t="s">
        <v>3410</v>
      </c>
      <c r="C48" s="17"/>
      <c r="D48" s="17"/>
      <c r="E48" s="17"/>
      <c r="F48" s="17"/>
      <c r="G48" s="17"/>
      <c r="H48" s="17"/>
      <c r="I48" s="17"/>
    </row>
    <row r="49" spans="1:9" ht="16.5" customHeight="1">
      <c r="A49" s="15" t="s">
        <v>3435</v>
      </c>
      <c r="B49" s="15" t="s">
        <v>3436</v>
      </c>
      <c r="C49" s="17"/>
      <c r="D49" s="17"/>
      <c r="E49" s="17"/>
      <c r="F49" s="17"/>
      <c r="G49" s="17"/>
      <c r="H49" s="17"/>
      <c r="I49" s="17"/>
    </row>
    <row r="50" spans="1:9" ht="16.5" customHeight="1">
      <c r="A50" s="59"/>
      <c r="B50" s="63"/>
      <c r="C50" s="56"/>
      <c r="D50" s="56"/>
      <c r="E50" s="56"/>
      <c r="F50" s="56"/>
      <c r="G50" s="56"/>
      <c r="H50" s="56"/>
      <c r="I50" s="56"/>
    </row>
    <row r="51" spans="1:9" ht="16.5" customHeight="1">
      <c r="A51" s="59"/>
      <c r="B51" s="63"/>
      <c r="C51" s="56"/>
      <c r="D51" s="56"/>
      <c r="E51" s="56"/>
      <c r="F51" s="56"/>
      <c r="G51" s="56"/>
      <c r="H51" s="56"/>
      <c r="I51" s="56"/>
    </row>
    <row r="52" spans="1:9" ht="16.5" customHeight="1">
      <c r="A52" s="59"/>
      <c r="B52" s="53" t="s">
        <v>2935</v>
      </c>
      <c r="C52" s="17">
        <v>28451</v>
      </c>
      <c r="D52" s="17">
        <v>18900</v>
      </c>
      <c r="E52" s="17">
        <v>544</v>
      </c>
      <c r="F52" s="17">
        <v>9007</v>
      </c>
      <c r="G52" s="17"/>
      <c r="H52" s="17"/>
      <c r="I52" s="17"/>
    </row>
  </sheetData>
  <sheetProtection/>
  <mergeCells count="2">
    <mergeCell ref="A1:I1"/>
    <mergeCell ref="H2:I2"/>
  </mergeCells>
  <printOptions/>
  <pageMargins left="0.66875" right="0.6298611111111111" top="0.5902777777777778" bottom="0.5902777777777778" header="0.5" footer="0.5"/>
  <pageSetup firstPageNumber="133" useFirstPageNumber="1" horizontalDpi="300" verticalDpi="300" orientation="landscape" paperSize="9"/>
  <headerFooter scaleWithDoc="0" alignWithMargins="0">
    <oddFooter>&amp;C&amp;"-"&amp;9—&amp;P—</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P19"/>
  <sheetViews>
    <sheetView workbookViewId="0" topLeftCell="A1">
      <selection activeCell="A1" sqref="A1:IV65536"/>
    </sheetView>
  </sheetViews>
  <sheetFormatPr defaultColWidth="9.140625" defaultRowHeight="12.75"/>
  <cols>
    <col min="1" max="1" width="27.140625" style="0" customWidth="1"/>
    <col min="2" max="2" width="5.28125" style="0" customWidth="1"/>
    <col min="3" max="3" width="5.00390625" style="0" customWidth="1"/>
    <col min="4" max="4" width="6.57421875" style="0" customWidth="1"/>
    <col min="5" max="5" width="6.7109375" style="0" customWidth="1"/>
    <col min="6" max="6" width="4.57421875" style="0" customWidth="1"/>
    <col min="7" max="7" width="5.8515625" style="0" customWidth="1"/>
    <col min="8" max="8" width="7.140625" style="0" customWidth="1"/>
    <col min="9" max="9" width="32.7109375" style="0" customWidth="1"/>
    <col min="10" max="10" width="6.140625" style="0" customWidth="1"/>
    <col min="11" max="11" width="5.57421875" style="0" customWidth="1"/>
    <col min="12" max="12" width="6.57421875" style="0" customWidth="1"/>
    <col min="13" max="13" width="6.7109375" style="0" customWidth="1"/>
    <col min="14" max="14" width="5.140625" style="0" customWidth="1"/>
    <col min="15" max="15" width="6.421875" style="0" customWidth="1"/>
    <col min="16" max="16" width="6.8515625" style="0" customWidth="1"/>
  </cols>
  <sheetData>
    <row r="1" spans="1:16" ht="27" customHeight="1">
      <c r="A1" s="12" t="s">
        <v>3472</v>
      </c>
      <c r="B1" s="12"/>
      <c r="C1" s="12"/>
      <c r="D1" s="12"/>
      <c r="E1" s="12"/>
      <c r="F1" s="12"/>
      <c r="G1" s="12"/>
      <c r="H1" s="12"/>
      <c r="I1" s="12"/>
      <c r="J1" s="12"/>
      <c r="K1" s="12"/>
      <c r="L1" s="12"/>
      <c r="M1" s="12"/>
      <c r="N1" s="12"/>
      <c r="O1" s="12"/>
      <c r="P1" s="12"/>
    </row>
    <row r="2" spans="15:16" ht="15" customHeight="1">
      <c r="O2" s="57" t="s">
        <v>1</v>
      </c>
      <c r="P2" s="58"/>
    </row>
    <row r="3" spans="1:16" ht="20.25" customHeight="1">
      <c r="A3" s="50" t="s">
        <v>3473</v>
      </c>
      <c r="B3" s="51"/>
      <c r="C3" s="51"/>
      <c r="D3" s="51"/>
      <c r="E3" s="51"/>
      <c r="F3" s="51"/>
      <c r="G3" s="51"/>
      <c r="H3" s="51"/>
      <c r="I3" s="50" t="s">
        <v>3474</v>
      </c>
      <c r="J3" s="51"/>
      <c r="K3" s="51"/>
      <c r="L3" s="51"/>
      <c r="M3" s="51"/>
      <c r="N3" s="51"/>
      <c r="O3" s="51"/>
      <c r="P3" s="51"/>
    </row>
    <row r="4" spans="1:16" ht="20.25" customHeight="1">
      <c r="A4" s="16" t="s">
        <v>3475</v>
      </c>
      <c r="B4" s="16" t="s">
        <v>3476</v>
      </c>
      <c r="C4" s="16" t="s">
        <v>3477</v>
      </c>
      <c r="D4" s="14"/>
      <c r="E4" s="14"/>
      <c r="F4" s="16" t="s">
        <v>5</v>
      </c>
      <c r="G4" s="14"/>
      <c r="H4" s="14"/>
      <c r="I4" s="16" t="s">
        <v>3475</v>
      </c>
      <c r="J4" s="16" t="s">
        <v>3476</v>
      </c>
      <c r="K4" s="16" t="s">
        <v>3477</v>
      </c>
      <c r="L4" s="14"/>
      <c r="M4" s="14"/>
      <c r="N4" s="16" t="s">
        <v>5</v>
      </c>
      <c r="O4" s="14"/>
      <c r="P4" s="14"/>
    </row>
    <row r="5" spans="1:16" ht="31.5" customHeight="1">
      <c r="A5" s="14"/>
      <c r="B5" s="14"/>
      <c r="C5" s="16" t="s">
        <v>2815</v>
      </c>
      <c r="D5" s="16" t="s">
        <v>3478</v>
      </c>
      <c r="E5" s="13" t="s">
        <v>3479</v>
      </c>
      <c r="F5" s="16" t="s">
        <v>2815</v>
      </c>
      <c r="G5" s="16" t="s">
        <v>3478</v>
      </c>
      <c r="H5" s="13" t="s">
        <v>3479</v>
      </c>
      <c r="I5" s="14"/>
      <c r="J5" s="14"/>
      <c r="K5" s="16" t="s">
        <v>2815</v>
      </c>
      <c r="L5" s="16" t="s">
        <v>3478</v>
      </c>
      <c r="M5" s="13" t="s">
        <v>3479</v>
      </c>
      <c r="N5" s="16" t="s">
        <v>2815</v>
      </c>
      <c r="O5" s="16" t="s">
        <v>3478</v>
      </c>
      <c r="P5" s="13" t="s">
        <v>3479</v>
      </c>
    </row>
    <row r="6" spans="1:16" ht="21.75" customHeight="1">
      <c r="A6" s="16" t="s">
        <v>3480</v>
      </c>
      <c r="B6" s="16"/>
      <c r="C6" s="15" t="s">
        <v>3481</v>
      </c>
      <c r="D6" s="15" t="s">
        <v>3482</v>
      </c>
      <c r="E6" s="15" t="s">
        <v>3483</v>
      </c>
      <c r="F6" s="15" t="s">
        <v>3484</v>
      </c>
      <c r="G6" s="15" t="s">
        <v>3485</v>
      </c>
      <c r="H6" s="15" t="s">
        <v>3486</v>
      </c>
      <c r="I6" s="16" t="s">
        <v>3480</v>
      </c>
      <c r="J6" s="16"/>
      <c r="K6" s="15" t="s">
        <v>3481</v>
      </c>
      <c r="L6" s="15" t="s">
        <v>3482</v>
      </c>
      <c r="M6" s="15" t="s">
        <v>3483</v>
      </c>
      <c r="N6" s="15" t="s">
        <v>3484</v>
      </c>
      <c r="O6" s="15" t="s">
        <v>3485</v>
      </c>
      <c r="P6" s="15" t="s">
        <v>3486</v>
      </c>
    </row>
    <row r="7" spans="1:16" ht="21.75" customHeight="1">
      <c r="A7" s="15" t="s">
        <v>3487</v>
      </c>
      <c r="B7" s="16" t="s">
        <v>3481</v>
      </c>
      <c r="C7" s="19"/>
      <c r="D7" s="19"/>
      <c r="E7" s="19"/>
      <c r="F7" s="19"/>
      <c r="G7" s="19"/>
      <c r="H7" s="19"/>
      <c r="I7" s="15" t="s">
        <v>3488</v>
      </c>
      <c r="J7" s="16" t="s">
        <v>3489</v>
      </c>
      <c r="K7" s="19"/>
      <c r="L7" s="19"/>
      <c r="M7" s="19"/>
      <c r="N7" s="19"/>
      <c r="O7" s="19"/>
      <c r="P7" s="19"/>
    </row>
    <row r="8" spans="1:16" ht="21.75" customHeight="1">
      <c r="A8" s="15" t="s">
        <v>3490</v>
      </c>
      <c r="B8" s="16" t="s">
        <v>3482</v>
      </c>
      <c r="C8" s="19"/>
      <c r="D8" s="19"/>
      <c r="E8" s="19"/>
      <c r="F8" s="19"/>
      <c r="G8" s="19"/>
      <c r="H8" s="19"/>
      <c r="I8" s="15" t="s">
        <v>3491</v>
      </c>
      <c r="J8" s="16" t="s">
        <v>3492</v>
      </c>
      <c r="K8" s="19"/>
      <c r="L8" s="19"/>
      <c r="M8" s="19"/>
      <c r="N8" s="19"/>
      <c r="O8" s="19"/>
      <c r="P8" s="19"/>
    </row>
    <row r="9" spans="1:16" ht="21.75" customHeight="1">
      <c r="A9" s="15" t="s">
        <v>3493</v>
      </c>
      <c r="B9" s="16" t="s">
        <v>3483</v>
      </c>
      <c r="C9" s="19"/>
      <c r="D9" s="19"/>
      <c r="E9" s="19"/>
      <c r="F9" s="19"/>
      <c r="G9" s="19"/>
      <c r="H9" s="19"/>
      <c r="I9" s="15" t="s">
        <v>3494</v>
      </c>
      <c r="J9" s="16" t="s">
        <v>3495</v>
      </c>
      <c r="K9" s="19"/>
      <c r="L9" s="19"/>
      <c r="M9" s="19"/>
      <c r="N9" s="19"/>
      <c r="O9" s="19"/>
      <c r="P9" s="19"/>
    </row>
    <row r="10" spans="1:16" ht="21.75" customHeight="1">
      <c r="A10" s="15" t="s">
        <v>3496</v>
      </c>
      <c r="B10" s="16" t="s">
        <v>3484</v>
      </c>
      <c r="C10" s="19"/>
      <c r="D10" s="19"/>
      <c r="E10" s="19"/>
      <c r="F10" s="19"/>
      <c r="G10" s="19"/>
      <c r="H10" s="19"/>
      <c r="I10" s="15" t="s">
        <v>3497</v>
      </c>
      <c r="J10" s="16" t="s">
        <v>3498</v>
      </c>
      <c r="K10" s="19"/>
      <c r="L10" s="19"/>
      <c r="M10" s="19"/>
      <c r="N10" s="19"/>
      <c r="O10" s="19"/>
      <c r="P10" s="19"/>
    </row>
    <row r="11" spans="1:16" ht="21.75" customHeight="1">
      <c r="A11" s="15" t="s">
        <v>3499</v>
      </c>
      <c r="B11" s="16" t="s">
        <v>3485</v>
      </c>
      <c r="C11" s="19"/>
      <c r="D11" s="19"/>
      <c r="E11" s="19"/>
      <c r="F11" s="19"/>
      <c r="G11" s="19"/>
      <c r="H11" s="19"/>
      <c r="I11" s="15"/>
      <c r="J11" s="16"/>
      <c r="K11" s="52"/>
      <c r="L11" s="52"/>
      <c r="M11" s="52"/>
      <c r="N11" s="52"/>
      <c r="O11" s="52"/>
      <c r="P11" s="52"/>
    </row>
    <row r="12" spans="1:16" ht="21.75" customHeight="1">
      <c r="A12" s="15"/>
      <c r="B12" s="16"/>
      <c r="C12" s="52"/>
      <c r="D12" s="52"/>
      <c r="E12" s="52"/>
      <c r="F12" s="52"/>
      <c r="G12" s="52"/>
      <c r="H12" s="52"/>
      <c r="I12" s="15"/>
      <c r="J12" s="16"/>
      <c r="K12" s="15"/>
      <c r="L12" s="52"/>
      <c r="M12" s="15"/>
      <c r="N12" s="15"/>
      <c r="O12" s="52"/>
      <c r="P12" s="15"/>
    </row>
    <row r="13" spans="1:16" ht="21.75" customHeight="1">
      <c r="A13" s="18" t="s">
        <v>3500</v>
      </c>
      <c r="B13" s="16" t="s">
        <v>3486</v>
      </c>
      <c r="C13" s="19"/>
      <c r="D13" s="19"/>
      <c r="E13" s="19"/>
      <c r="F13" s="19"/>
      <c r="G13" s="19"/>
      <c r="H13" s="19"/>
      <c r="I13" s="18" t="s">
        <v>3501</v>
      </c>
      <c r="J13" s="16" t="s">
        <v>3502</v>
      </c>
      <c r="K13" s="19"/>
      <c r="L13" s="19"/>
      <c r="M13" s="19"/>
      <c r="N13" s="19"/>
      <c r="O13" s="19"/>
      <c r="P13" s="19"/>
    </row>
    <row r="14" spans="1:16" ht="21.75" customHeight="1">
      <c r="A14" s="15" t="s">
        <v>3503</v>
      </c>
      <c r="B14" s="16" t="s">
        <v>3504</v>
      </c>
      <c r="C14" s="19">
        <v>8</v>
      </c>
      <c r="D14" s="19"/>
      <c r="E14" s="19">
        <v>8</v>
      </c>
      <c r="F14" s="19"/>
      <c r="G14" s="19"/>
      <c r="H14" s="19"/>
      <c r="I14" s="15" t="s">
        <v>3505</v>
      </c>
      <c r="J14" s="16" t="s">
        <v>3506</v>
      </c>
      <c r="K14" s="19"/>
      <c r="L14" s="19"/>
      <c r="M14" s="19"/>
      <c r="N14" s="19"/>
      <c r="O14" s="19"/>
      <c r="P14" s="19"/>
    </row>
    <row r="15" spans="1:16" ht="21.75" customHeight="1">
      <c r="A15" s="15" t="s">
        <v>3507</v>
      </c>
      <c r="B15" s="16" t="s">
        <v>3508</v>
      </c>
      <c r="C15" s="19"/>
      <c r="D15" s="19"/>
      <c r="E15" s="19"/>
      <c r="F15" s="19"/>
      <c r="G15" s="19"/>
      <c r="H15" s="19"/>
      <c r="I15" s="15" t="s">
        <v>3509</v>
      </c>
      <c r="J15" s="16" t="s">
        <v>3510</v>
      </c>
      <c r="K15" s="19"/>
      <c r="L15" s="19"/>
      <c r="M15" s="19"/>
      <c r="N15" s="19"/>
      <c r="O15" s="19"/>
      <c r="P15" s="19"/>
    </row>
    <row r="16" spans="1:16" ht="21.75" customHeight="1">
      <c r="A16" s="15" t="s">
        <v>3511</v>
      </c>
      <c r="B16" s="16" t="s">
        <v>3512</v>
      </c>
      <c r="C16" s="19"/>
      <c r="D16" s="19"/>
      <c r="E16" s="19"/>
      <c r="F16" s="19"/>
      <c r="G16" s="19"/>
      <c r="H16" s="19"/>
      <c r="I16" s="15" t="s">
        <v>3513</v>
      </c>
      <c r="J16" s="16" t="s">
        <v>3514</v>
      </c>
      <c r="K16" s="19"/>
      <c r="L16" s="19"/>
      <c r="M16" s="19"/>
      <c r="N16" s="19"/>
      <c r="O16" s="19"/>
      <c r="P16" s="19"/>
    </row>
    <row r="17" spans="1:16" ht="21.75" customHeight="1">
      <c r="A17" s="15"/>
      <c r="B17" s="16"/>
      <c r="C17" s="52"/>
      <c r="D17" s="52"/>
      <c r="E17" s="52"/>
      <c r="F17" s="52"/>
      <c r="G17" s="52"/>
      <c r="H17" s="52"/>
      <c r="I17" s="15" t="s">
        <v>3515</v>
      </c>
      <c r="J17" s="16" t="s">
        <v>3516</v>
      </c>
      <c r="K17" s="19">
        <v>8</v>
      </c>
      <c r="L17" s="19"/>
      <c r="M17" s="19">
        <v>8</v>
      </c>
      <c r="N17" s="19"/>
      <c r="O17" s="19"/>
      <c r="P17" s="19"/>
    </row>
    <row r="18" spans="1:16" ht="21.75" customHeight="1">
      <c r="A18" s="53" t="s">
        <v>3517</v>
      </c>
      <c r="B18" s="16" t="s">
        <v>3518</v>
      </c>
      <c r="C18" s="19">
        <v>8</v>
      </c>
      <c r="D18" s="19"/>
      <c r="E18" s="19">
        <v>8</v>
      </c>
      <c r="F18" s="19"/>
      <c r="G18" s="19"/>
      <c r="H18" s="19"/>
      <c r="I18" s="53" t="s">
        <v>3519</v>
      </c>
      <c r="J18" s="16" t="s">
        <v>3520</v>
      </c>
      <c r="K18" s="19">
        <v>8</v>
      </c>
      <c r="L18" s="19"/>
      <c r="M18" s="19">
        <v>8</v>
      </c>
      <c r="N18" s="19"/>
      <c r="O18" s="19"/>
      <c r="P18" s="19"/>
    </row>
    <row r="19" spans="1:16" ht="37.5" customHeight="1">
      <c r="A19" s="54" t="s">
        <v>3521</v>
      </c>
      <c r="B19" s="55"/>
      <c r="C19" s="56"/>
      <c r="D19" s="56"/>
      <c r="E19" s="56"/>
      <c r="F19" s="56"/>
      <c r="G19" s="56"/>
      <c r="H19" s="56"/>
      <c r="I19" s="59"/>
      <c r="J19" s="55"/>
      <c r="K19" s="52"/>
      <c r="L19" s="59"/>
      <c r="M19" s="52"/>
      <c r="N19" s="52"/>
      <c r="O19" s="56"/>
      <c r="P19" s="52"/>
    </row>
  </sheetData>
  <sheetProtection/>
  <mergeCells count="13">
    <mergeCell ref="A1:P1"/>
    <mergeCell ref="O2:P2"/>
    <mergeCell ref="A3:H3"/>
    <mergeCell ref="I3:P3"/>
    <mergeCell ref="C4:E4"/>
    <mergeCell ref="F4:H4"/>
    <mergeCell ref="K4:M4"/>
    <mergeCell ref="N4:P4"/>
    <mergeCell ref="A19:P19"/>
    <mergeCell ref="A4:A5"/>
    <mergeCell ref="B4:B5"/>
    <mergeCell ref="I4:I5"/>
    <mergeCell ref="J4:J5"/>
  </mergeCells>
  <printOptions/>
  <pageMargins left="0.66875" right="0.6298611111111111" top="0.5902777777777778" bottom="0.5902777777777778" header="0.5" footer="0.5"/>
  <pageSetup firstPageNumber="135" useFirstPageNumber="1" fitToHeight="0" fitToWidth="1" horizontalDpi="300" verticalDpi="300" orientation="landscape" paperSize="9" scale="93"/>
  <headerFooter scaleWithDoc="0" alignWithMargins="0">
    <oddFooter>&amp;C&amp;"-"&amp;9—&amp;P—</oddFooter>
  </headerFooter>
</worksheet>
</file>

<file path=xl/worksheets/sheet14.xml><?xml version="1.0" encoding="utf-8"?>
<worksheet xmlns="http://schemas.openxmlformats.org/spreadsheetml/2006/main" xmlns:r="http://schemas.openxmlformats.org/officeDocument/2006/relationships">
  <dimension ref="A1:I22"/>
  <sheetViews>
    <sheetView zoomScaleSheetLayoutView="100" workbookViewId="0" topLeftCell="A4">
      <selection activeCell="A4" sqref="A1:IV65536"/>
    </sheetView>
  </sheetViews>
  <sheetFormatPr defaultColWidth="9.140625" defaultRowHeight="12.75"/>
  <cols>
    <col min="1" max="1" width="54.7109375" style="24" bestFit="1" customWidth="1"/>
    <col min="2" max="2" width="32.28125" style="24" bestFit="1" customWidth="1"/>
    <col min="3" max="3" width="20.8515625" style="24" customWidth="1"/>
    <col min="4" max="4" width="22.00390625" style="24" customWidth="1"/>
    <col min="5" max="5" width="25.421875" style="24" customWidth="1"/>
    <col min="6" max="6" width="27.57421875" style="24" bestFit="1" customWidth="1"/>
    <col min="7" max="8" width="20.421875" style="24" bestFit="1" customWidth="1"/>
    <col min="9" max="9" width="21.57421875" style="24" bestFit="1" customWidth="1"/>
    <col min="10" max="16384" width="9.140625" style="23" customWidth="1"/>
  </cols>
  <sheetData>
    <row r="1" spans="1:9" s="23" customFormat="1" ht="45" customHeight="1">
      <c r="A1" s="25" t="s">
        <v>3522</v>
      </c>
      <c r="B1" s="26"/>
      <c r="C1" s="26"/>
      <c r="D1" s="27"/>
      <c r="E1" s="26"/>
      <c r="F1" s="26"/>
      <c r="G1" s="26"/>
      <c r="H1" s="26"/>
      <c r="I1" s="26"/>
    </row>
    <row r="2" spans="1:9" s="23" customFormat="1" ht="19.5" customHeight="1">
      <c r="A2" s="28"/>
      <c r="B2" s="28"/>
      <c r="C2" s="28"/>
      <c r="D2" s="29"/>
      <c r="E2" s="28"/>
      <c r="F2" s="28"/>
      <c r="G2" s="28"/>
      <c r="H2" s="28"/>
      <c r="I2" s="46" t="s">
        <v>3523</v>
      </c>
    </row>
    <row r="3" spans="1:9" s="23" customFormat="1" ht="19.5" customHeight="1">
      <c r="A3" s="30" t="s">
        <v>3524</v>
      </c>
      <c r="B3" s="30"/>
      <c r="C3" s="31"/>
      <c r="D3" s="32"/>
      <c r="E3" s="30"/>
      <c r="F3" s="30"/>
      <c r="G3" s="30"/>
      <c r="H3" s="30"/>
      <c r="I3" s="47" t="s">
        <v>3525</v>
      </c>
    </row>
    <row r="4" spans="1:9" s="23" customFormat="1" ht="39.75" customHeight="1">
      <c r="A4" s="33" t="s">
        <v>3475</v>
      </c>
      <c r="B4" s="34" t="s">
        <v>2815</v>
      </c>
      <c r="C4" s="35" t="s">
        <v>3526</v>
      </c>
      <c r="D4" s="35" t="s">
        <v>3527</v>
      </c>
      <c r="E4" s="36" t="s">
        <v>3528</v>
      </c>
      <c r="F4" s="35" t="s">
        <v>3529</v>
      </c>
      <c r="G4" s="37" t="s">
        <v>3530</v>
      </c>
      <c r="H4" s="37" t="s">
        <v>3531</v>
      </c>
      <c r="I4" s="34" t="s">
        <v>3532</v>
      </c>
    </row>
    <row r="5" spans="1:9" s="23" customFormat="1" ht="27" customHeight="1">
      <c r="A5" s="38" t="s">
        <v>3533</v>
      </c>
      <c r="B5" s="39">
        <f aca="true" t="shared" si="0" ref="B5:B8">C5+D5+E5+F5+G5+H5+I5</f>
        <v>175567621.8</v>
      </c>
      <c r="C5" s="40">
        <v>0</v>
      </c>
      <c r="D5" s="40">
        <v>59332737.36</v>
      </c>
      <c r="E5" s="39">
        <v>105755244.44</v>
      </c>
      <c r="F5" s="39">
        <f>SUM(F6:F13)</f>
        <v>10479640</v>
      </c>
      <c r="G5" s="39">
        <v>0</v>
      </c>
      <c r="H5" s="39">
        <v>0</v>
      </c>
      <c r="I5" s="48">
        <v>0</v>
      </c>
    </row>
    <row r="6" spans="1:9" s="23" customFormat="1" ht="27" customHeight="1">
      <c r="A6" s="41" t="s">
        <v>3534</v>
      </c>
      <c r="B6" s="39">
        <f t="shared" si="0"/>
        <v>111614544.44</v>
      </c>
      <c r="C6" s="39">
        <v>0</v>
      </c>
      <c r="D6" s="39">
        <v>14228800</v>
      </c>
      <c r="E6" s="39">
        <v>91815244.44</v>
      </c>
      <c r="F6" s="39">
        <v>5570500</v>
      </c>
      <c r="G6" s="39">
        <v>0</v>
      </c>
      <c r="H6" s="39">
        <v>0</v>
      </c>
      <c r="I6" s="48">
        <v>0</v>
      </c>
    </row>
    <row r="7" spans="1:9" s="23" customFormat="1" ht="27" customHeight="1">
      <c r="A7" s="41" t="s">
        <v>3535</v>
      </c>
      <c r="B7" s="39">
        <f t="shared" si="0"/>
        <v>58082011.36</v>
      </c>
      <c r="C7" s="39">
        <v>0</v>
      </c>
      <c r="D7" s="39">
        <v>40465371.36</v>
      </c>
      <c r="E7" s="39">
        <v>12830000</v>
      </c>
      <c r="F7" s="39">
        <v>4786640</v>
      </c>
      <c r="G7" s="39">
        <v>0</v>
      </c>
      <c r="H7" s="39">
        <v>0</v>
      </c>
      <c r="I7" s="48">
        <v>0</v>
      </c>
    </row>
    <row r="8" spans="1:9" s="23" customFormat="1" ht="27" customHeight="1">
      <c r="A8" s="42" t="s">
        <v>3536</v>
      </c>
      <c r="B8" s="39">
        <f t="shared" si="0"/>
        <v>3102700</v>
      </c>
      <c r="C8" s="39">
        <v>0</v>
      </c>
      <c r="D8" s="39">
        <v>1980200</v>
      </c>
      <c r="E8" s="39">
        <v>1000000</v>
      </c>
      <c r="F8" s="39">
        <v>122500</v>
      </c>
      <c r="G8" s="39">
        <v>0</v>
      </c>
      <c r="H8" s="39">
        <v>0</v>
      </c>
      <c r="I8" s="48">
        <v>0</v>
      </c>
    </row>
    <row r="9" spans="1:9" s="23" customFormat="1" ht="27" customHeight="1">
      <c r="A9" s="42" t="s">
        <v>3537</v>
      </c>
      <c r="B9" s="39">
        <f>C9+D9</f>
        <v>2256966</v>
      </c>
      <c r="C9" s="39">
        <v>0</v>
      </c>
      <c r="D9" s="39">
        <v>2256966</v>
      </c>
      <c r="E9" s="43"/>
      <c r="F9" s="39"/>
      <c r="G9" s="39"/>
      <c r="H9" s="39"/>
      <c r="I9" s="39"/>
    </row>
    <row r="10" spans="1:9" s="23" customFormat="1" ht="27" customHeight="1">
      <c r="A10" s="42" t="s">
        <v>3538</v>
      </c>
      <c r="B10" s="39">
        <f>C10+D10+E10+F10+I10</f>
        <v>124500</v>
      </c>
      <c r="C10" s="39">
        <v>0</v>
      </c>
      <c r="D10" s="39">
        <v>24500</v>
      </c>
      <c r="E10" s="39">
        <v>100000</v>
      </c>
      <c r="F10" s="39">
        <v>0</v>
      </c>
      <c r="G10" s="39"/>
      <c r="H10" s="39"/>
      <c r="I10" s="39">
        <v>0</v>
      </c>
    </row>
    <row r="11" spans="1:9" s="23" customFormat="1" ht="27" customHeight="1">
      <c r="A11" s="42" t="s">
        <v>3539</v>
      </c>
      <c r="B11" s="39">
        <f aca="true" t="shared" si="1" ref="B11:B15">C11+D11+E11+F11+G11+H11+I11</f>
        <v>345500</v>
      </c>
      <c r="C11" s="39">
        <v>0</v>
      </c>
      <c r="D11" s="39">
        <v>335500</v>
      </c>
      <c r="E11" s="39">
        <v>10000</v>
      </c>
      <c r="F11" s="39">
        <v>0</v>
      </c>
      <c r="G11" s="39">
        <v>0</v>
      </c>
      <c r="H11" s="39">
        <v>0</v>
      </c>
      <c r="I11" s="39">
        <v>0</v>
      </c>
    </row>
    <row r="12" spans="1:9" s="23" customFormat="1" ht="27" customHeight="1">
      <c r="A12" s="42" t="s">
        <v>3540</v>
      </c>
      <c r="B12" s="39">
        <f>C12</f>
        <v>0</v>
      </c>
      <c r="C12" s="39">
        <v>0</v>
      </c>
      <c r="D12" s="39"/>
      <c r="E12" s="39"/>
      <c r="F12" s="39"/>
      <c r="G12" s="39"/>
      <c r="H12" s="39"/>
      <c r="I12" s="39"/>
    </row>
    <row r="13" spans="1:9" s="23" customFormat="1" ht="27" customHeight="1">
      <c r="A13" s="42" t="s">
        <v>3541</v>
      </c>
      <c r="B13" s="39">
        <f>C13</f>
        <v>0</v>
      </c>
      <c r="C13" s="39">
        <v>0</v>
      </c>
      <c r="D13" s="39"/>
      <c r="E13" s="39"/>
      <c r="F13" s="39"/>
      <c r="G13" s="39"/>
      <c r="H13" s="39"/>
      <c r="I13" s="39"/>
    </row>
    <row r="14" spans="1:9" s="23" customFormat="1" ht="27" customHeight="1">
      <c r="A14" s="41" t="s">
        <v>3542</v>
      </c>
      <c r="B14" s="39">
        <f t="shared" si="1"/>
        <v>193259023.64000002</v>
      </c>
      <c r="C14" s="39">
        <v>0</v>
      </c>
      <c r="D14" s="39">
        <v>32502551.6</v>
      </c>
      <c r="E14" s="39">
        <v>156853215.24</v>
      </c>
      <c r="F14" s="39">
        <f>SUM(F15)</f>
        <v>3903256.8</v>
      </c>
      <c r="G14" s="39">
        <v>0</v>
      </c>
      <c r="H14" s="39">
        <v>0</v>
      </c>
      <c r="I14" s="39">
        <v>0</v>
      </c>
    </row>
    <row r="15" spans="1:9" s="23" customFormat="1" ht="27" customHeight="1">
      <c r="A15" s="41" t="s">
        <v>3543</v>
      </c>
      <c r="B15" s="39">
        <f t="shared" si="1"/>
        <v>193239461.64000002</v>
      </c>
      <c r="C15" s="39">
        <v>0</v>
      </c>
      <c r="D15" s="39">
        <v>32482989.6</v>
      </c>
      <c r="E15" s="39">
        <v>156853215.24</v>
      </c>
      <c r="F15" s="39">
        <v>3903256.8</v>
      </c>
      <c r="G15" s="39">
        <v>0</v>
      </c>
      <c r="H15" s="39">
        <v>0</v>
      </c>
      <c r="I15" s="39">
        <v>0</v>
      </c>
    </row>
    <row r="16" spans="1:9" s="23" customFormat="1" ht="27" customHeight="1">
      <c r="A16" s="41" t="s">
        <v>3544</v>
      </c>
      <c r="B16" s="39">
        <f>C16+D16+E16+F16+I16</f>
        <v>19562</v>
      </c>
      <c r="C16" s="39">
        <v>0</v>
      </c>
      <c r="D16" s="39">
        <v>19562</v>
      </c>
      <c r="E16" s="39">
        <v>0</v>
      </c>
      <c r="F16" s="39">
        <v>0</v>
      </c>
      <c r="G16" s="39"/>
      <c r="H16" s="39"/>
      <c r="I16" s="39">
        <v>0</v>
      </c>
    </row>
    <row r="17" spans="1:9" s="23" customFormat="1" ht="27" customHeight="1">
      <c r="A17" s="42" t="s">
        <v>3545</v>
      </c>
      <c r="B17" s="39">
        <f aca="true" t="shared" si="2" ref="B17:B21">C17+D17+E17+F17+G17+H17+I17</f>
        <v>0</v>
      </c>
      <c r="C17" s="39">
        <v>0</v>
      </c>
      <c r="D17" s="39">
        <v>0</v>
      </c>
      <c r="E17" s="39">
        <v>0</v>
      </c>
      <c r="F17" s="39">
        <v>0</v>
      </c>
      <c r="G17" s="39">
        <v>0</v>
      </c>
      <c r="H17" s="39">
        <v>0</v>
      </c>
      <c r="I17" s="39">
        <v>0</v>
      </c>
    </row>
    <row r="18" spans="1:9" s="23" customFormat="1" ht="27" customHeight="1">
      <c r="A18" s="42" t="s">
        <v>3546</v>
      </c>
      <c r="B18" s="39">
        <f>C18</f>
        <v>0</v>
      </c>
      <c r="C18" s="39">
        <v>0</v>
      </c>
      <c r="D18" s="39" t="s">
        <v>3547</v>
      </c>
      <c r="E18" s="39"/>
      <c r="F18" s="39"/>
      <c r="G18" s="39"/>
      <c r="H18" s="39"/>
      <c r="I18" s="39"/>
    </row>
    <row r="19" spans="1:9" s="23" customFormat="1" ht="27" customHeight="1">
      <c r="A19" s="42" t="s">
        <v>3548</v>
      </c>
      <c r="B19" s="39">
        <f>C19</f>
        <v>0</v>
      </c>
      <c r="C19" s="39">
        <v>0</v>
      </c>
      <c r="D19" s="39"/>
      <c r="E19" s="39"/>
      <c r="F19" s="39"/>
      <c r="G19" s="39"/>
      <c r="H19" s="39"/>
      <c r="I19" s="39"/>
    </row>
    <row r="20" spans="1:9" s="23" customFormat="1" ht="27" customHeight="1">
      <c r="A20" s="38" t="s">
        <v>3549</v>
      </c>
      <c r="B20" s="39">
        <f t="shared" si="2"/>
        <v>-17691401.839999996</v>
      </c>
      <c r="C20" s="39">
        <v>0</v>
      </c>
      <c r="D20" s="39">
        <v>26830185.76</v>
      </c>
      <c r="E20" s="39">
        <v>-51097970.8</v>
      </c>
      <c r="F20" s="39">
        <f>F5-F14</f>
        <v>6576383.2</v>
      </c>
      <c r="G20" s="39">
        <v>0</v>
      </c>
      <c r="H20" s="39">
        <v>0</v>
      </c>
      <c r="I20" s="48">
        <v>0</v>
      </c>
    </row>
    <row r="21" spans="1:9" s="23" customFormat="1" ht="27" customHeight="1">
      <c r="A21" s="41" t="s">
        <v>3550</v>
      </c>
      <c r="B21" s="39">
        <f t="shared" si="2"/>
        <v>242759256.27999997</v>
      </c>
      <c r="C21" s="39">
        <v>0</v>
      </c>
      <c r="D21" s="39">
        <v>148847324.92</v>
      </c>
      <c r="E21" s="39">
        <v>78345922.13</v>
      </c>
      <c r="F21" s="39">
        <v>15566009.23</v>
      </c>
      <c r="G21" s="39">
        <v>0</v>
      </c>
      <c r="H21" s="39">
        <v>0</v>
      </c>
      <c r="I21" s="48">
        <v>0</v>
      </c>
    </row>
    <row r="22" spans="1:9" s="23" customFormat="1" ht="27" customHeight="1">
      <c r="A22" s="29"/>
      <c r="B22" s="44"/>
      <c r="C22" s="44"/>
      <c r="D22" s="45"/>
      <c r="E22" s="44"/>
      <c r="F22" s="44"/>
      <c r="G22" s="44"/>
      <c r="H22" s="44"/>
      <c r="I22" s="49" t="s">
        <v>3551</v>
      </c>
    </row>
  </sheetData>
  <sheetProtection/>
  <mergeCells count="1">
    <mergeCell ref="A1:I1"/>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J58"/>
  <sheetViews>
    <sheetView workbookViewId="0" topLeftCell="A1">
      <selection activeCell="A1" sqref="A1:IV65536"/>
    </sheetView>
  </sheetViews>
  <sheetFormatPr defaultColWidth="9.140625" defaultRowHeight="12.75"/>
  <cols>
    <col min="1" max="1" width="11.00390625" style="0" customWidth="1"/>
    <col min="2" max="2" width="40.00390625" style="0" customWidth="1"/>
    <col min="3" max="3" width="6.00390625" style="0" customWidth="1"/>
    <col min="4" max="4" width="10.28125" style="0" customWidth="1"/>
    <col min="5" max="5" width="10.7109375" style="0" customWidth="1"/>
    <col min="6" max="6" width="13.8515625" style="0" customWidth="1"/>
    <col min="7" max="7" width="8.140625" style="0" customWidth="1"/>
    <col min="8" max="8" width="9.57421875" style="0" customWidth="1"/>
    <col min="9" max="9" width="13.28125" style="0" customWidth="1"/>
    <col min="10" max="10" width="12.00390625" style="0" customWidth="1"/>
  </cols>
  <sheetData>
    <row r="1" spans="1:10" ht="21.75" customHeight="1">
      <c r="A1" s="12" t="s">
        <v>3552</v>
      </c>
      <c r="B1" s="12"/>
      <c r="C1" s="12"/>
      <c r="D1" s="12"/>
      <c r="E1" s="12"/>
      <c r="F1" s="12"/>
      <c r="G1" s="12"/>
      <c r="H1" s="12"/>
      <c r="I1" s="12"/>
      <c r="J1" s="12"/>
    </row>
    <row r="2" ht="12.75">
      <c r="J2" s="21" t="s">
        <v>1</v>
      </c>
    </row>
    <row r="3" spans="1:10" ht="14.25" customHeight="1">
      <c r="A3" s="15" t="s">
        <v>37</v>
      </c>
      <c r="B3" s="16" t="s">
        <v>3553</v>
      </c>
      <c r="C3" s="16" t="s">
        <v>3476</v>
      </c>
      <c r="D3" s="16" t="s">
        <v>2983</v>
      </c>
      <c r="E3" s="14"/>
      <c r="F3" s="14"/>
      <c r="G3" s="16" t="s">
        <v>2967</v>
      </c>
      <c r="H3" s="14"/>
      <c r="I3" s="14"/>
      <c r="J3" s="13" t="s">
        <v>3554</v>
      </c>
    </row>
    <row r="4" spans="1:10" ht="14.25" customHeight="1">
      <c r="A4" s="14"/>
      <c r="B4" s="14"/>
      <c r="C4" s="14"/>
      <c r="D4" s="16" t="s">
        <v>3555</v>
      </c>
      <c r="E4" s="16" t="s">
        <v>3478</v>
      </c>
      <c r="F4" s="16" t="s">
        <v>3556</v>
      </c>
      <c r="G4" s="16" t="s">
        <v>3555</v>
      </c>
      <c r="H4" s="16" t="s">
        <v>3478</v>
      </c>
      <c r="I4" s="16" t="s">
        <v>3556</v>
      </c>
      <c r="J4" s="14"/>
    </row>
    <row r="5" spans="1:10" ht="15.75" customHeight="1">
      <c r="A5" s="15"/>
      <c r="B5" s="15" t="s">
        <v>3480</v>
      </c>
      <c r="C5" s="16"/>
      <c r="D5" s="16" t="s">
        <v>3481</v>
      </c>
      <c r="E5" s="16" t="s">
        <v>3482</v>
      </c>
      <c r="F5" s="16" t="s">
        <v>3483</v>
      </c>
      <c r="G5" s="16" t="s">
        <v>3484</v>
      </c>
      <c r="H5" s="16" t="s">
        <v>3485</v>
      </c>
      <c r="I5" s="16" t="s">
        <v>3486</v>
      </c>
      <c r="J5" s="16" t="s">
        <v>3504</v>
      </c>
    </row>
    <row r="6" spans="1:10" ht="15.75" customHeight="1">
      <c r="A6" s="15" t="s">
        <v>466</v>
      </c>
      <c r="B6" s="15" t="s">
        <v>3487</v>
      </c>
      <c r="C6" s="16" t="s">
        <v>3481</v>
      </c>
      <c r="D6" s="17"/>
      <c r="E6" s="17"/>
      <c r="F6" s="17"/>
      <c r="G6" s="17"/>
      <c r="H6" s="17"/>
      <c r="I6" s="17"/>
      <c r="J6" s="22"/>
    </row>
    <row r="7" spans="1:10" ht="15.75" customHeight="1">
      <c r="A7" s="15" t="s">
        <v>3557</v>
      </c>
      <c r="B7" s="15" t="s">
        <v>3558</v>
      </c>
      <c r="C7" s="16" t="s">
        <v>3482</v>
      </c>
      <c r="D7" s="17"/>
      <c r="E7" s="17"/>
      <c r="F7" s="17"/>
      <c r="G7" s="17"/>
      <c r="H7" s="17"/>
      <c r="I7" s="17"/>
      <c r="J7" s="22"/>
    </row>
    <row r="8" spans="1:10" ht="15.75" customHeight="1">
      <c r="A8" s="15" t="s">
        <v>3559</v>
      </c>
      <c r="B8" s="15" t="s">
        <v>3560</v>
      </c>
      <c r="C8" s="16" t="s">
        <v>3483</v>
      </c>
      <c r="D8" s="17"/>
      <c r="E8" s="17"/>
      <c r="F8" s="17"/>
      <c r="G8" s="17"/>
      <c r="H8" s="17"/>
      <c r="I8" s="17"/>
      <c r="J8" s="22"/>
    </row>
    <row r="9" spans="1:10" ht="15.75" customHeight="1">
      <c r="A9" s="15" t="s">
        <v>3561</v>
      </c>
      <c r="B9" s="15" t="s">
        <v>3562</v>
      </c>
      <c r="C9" s="16" t="s">
        <v>3484</v>
      </c>
      <c r="D9" s="17"/>
      <c r="E9" s="17"/>
      <c r="F9" s="17"/>
      <c r="G9" s="17"/>
      <c r="H9" s="17"/>
      <c r="I9" s="17"/>
      <c r="J9" s="22"/>
    </row>
    <row r="10" spans="1:10" ht="15.75" customHeight="1">
      <c r="A10" s="15" t="s">
        <v>3563</v>
      </c>
      <c r="B10" s="15" t="s">
        <v>3564</v>
      </c>
      <c r="C10" s="16" t="s">
        <v>3485</v>
      </c>
      <c r="D10" s="17"/>
      <c r="E10" s="17"/>
      <c r="F10" s="17"/>
      <c r="G10" s="17"/>
      <c r="H10" s="17"/>
      <c r="I10" s="17"/>
      <c r="J10" s="22"/>
    </row>
    <row r="11" spans="1:10" ht="15.75" customHeight="1">
      <c r="A11" s="15" t="s">
        <v>3565</v>
      </c>
      <c r="B11" s="15" t="s">
        <v>3566</v>
      </c>
      <c r="C11" s="16" t="s">
        <v>3486</v>
      </c>
      <c r="D11" s="17"/>
      <c r="E11" s="17"/>
      <c r="F11" s="17"/>
      <c r="G11" s="17"/>
      <c r="H11" s="17"/>
      <c r="I11" s="17"/>
      <c r="J11" s="22"/>
    </row>
    <row r="12" spans="1:10" ht="15.75" customHeight="1">
      <c r="A12" s="15" t="s">
        <v>3567</v>
      </c>
      <c r="B12" s="15" t="s">
        <v>3568</v>
      </c>
      <c r="C12" s="16" t="s">
        <v>3504</v>
      </c>
      <c r="D12" s="17"/>
      <c r="E12" s="17"/>
      <c r="F12" s="17"/>
      <c r="G12" s="17"/>
      <c r="H12" s="17"/>
      <c r="I12" s="17"/>
      <c r="J12" s="22"/>
    </row>
    <row r="13" spans="1:10" ht="15.75" customHeight="1">
      <c r="A13" s="15" t="s">
        <v>3569</v>
      </c>
      <c r="B13" s="15" t="s">
        <v>3570</v>
      </c>
      <c r="C13" s="16" t="s">
        <v>3508</v>
      </c>
      <c r="D13" s="17"/>
      <c r="E13" s="17"/>
      <c r="F13" s="17"/>
      <c r="G13" s="17"/>
      <c r="H13" s="17"/>
      <c r="I13" s="17"/>
      <c r="J13" s="22"/>
    </row>
    <row r="14" spans="1:10" ht="15.75" customHeight="1">
      <c r="A14" s="15" t="s">
        <v>3571</v>
      </c>
      <c r="B14" s="15" t="s">
        <v>3572</v>
      </c>
      <c r="C14" s="16" t="s">
        <v>3512</v>
      </c>
      <c r="D14" s="17"/>
      <c r="E14" s="17"/>
      <c r="F14" s="17"/>
      <c r="G14" s="17"/>
      <c r="H14" s="17"/>
      <c r="I14" s="17"/>
      <c r="J14" s="22"/>
    </row>
    <row r="15" spans="1:10" ht="15.75" customHeight="1">
      <c r="A15" s="15" t="s">
        <v>3573</v>
      </c>
      <c r="B15" s="15" t="s">
        <v>3574</v>
      </c>
      <c r="C15" s="16" t="s">
        <v>3518</v>
      </c>
      <c r="D15" s="17"/>
      <c r="E15" s="17"/>
      <c r="F15" s="17"/>
      <c r="G15" s="17"/>
      <c r="H15" s="17"/>
      <c r="I15" s="17"/>
      <c r="J15" s="22"/>
    </row>
    <row r="16" spans="1:10" ht="15.75" customHeight="1">
      <c r="A16" s="15" t="s">
        <v>3575</v>
      </c>
      <c r="B16" s="15" t="s">
        <v>3576</v>
      </c>
      <c r="C16" s="16" t="s">
        <v>3489</v>
      </c>
      <c r="D16" s="17"/>
      <c r="E16" s="17"/>
      <c r="F16" s="17"/>
      <c r="G16" s="17"/>
      <c r="H16" s="17"/>
      <c r="I16" s="17"/>
      <c r="J16" s="22"/>
    </row>
    <row r="17" spans="1:10" ht="15.75" customHeight="1">
      <c r="A17" s="15" t="s">
        <v>3577</v>
      </c>
      <c r="B17" s="15" t="s">
        <v>3578</v>
      </c>
      <c r="C17" s="16" t="s">
        <v>3492</v>
      </c>
      <c r="D17" s="17"/>
      <c r="E17" s="17"/>
      <c r="F17" s="17"/>
      <c r="G17" s="17"/>
      <c r="H17" s="17"/>
      <c r="I17" s="17"/>
      <c r="J17" s="22"/>
    </row>
    <row r="18" spans="1:10" ht="15.75" customHeight="1">
      <c r="A18" s="15" t="s">
        <v>3579</v>
      </c>
      <c r="B18" s="15" t="s">
        <v>3580</v>
      </c>
      <c r="C18" s="16" t="s">
        <v>3495</v>
      </c>
      <c r="D18" s="17"/>
      <c r="E18" s="17"/>
      <c r="F18" s="17"/>
      <c r="G18" s="17"/>
      <c r="H18" s="17"/>
      <c r="I18" s="17"/>
      <c r="J18" s="22"/>
    </row>
    <row r="19" spans="1:10" ht="15.75" customHeight="1">
      <c r="A19" s="15" t="s">
        <v>3581</v>
      </c>
      <c r="B19" s="15" t="s">
        <v>3582</v>
      </c>
      <c r="C19" s="16" t="s">
        <v>3498</v>
      </c>
      <c r="D19" s="17"/>
      <c r="E19" s="17"/>
      <c r="F19" s="17"/>
      <c r="G19" s="17"/>
      <c r="H19" s="17"/>
      <c r="I19" s="17"/>
      <c r="J19" s="22"/>
    </row>
    <row r="20" spans="1:10" ht="15.75" customHeight="1">
      <c r="A20" s="15" t="s">
        <v>3583</v>
      </c>
      <c r="B20" s="15" t="s">
        <v>3584</v>
      </c>
      <c r="C20" s="16" t="s">
        <v>3502</v>
      </c>
      <c r="D20" s="17"/>
      <c r="E20" s="17"/>
      <c r="F20" s="17"/>
      <c r="G20" s="17"/>
      <c r="H20" s="17"/>
      <c r="I20" s="17"/>
      <c r="J20" s="22"/>
    </row>
    <row r="21" spans="1:10" ht="15.75" customHeight="1">
      <c r="A21" s="15" t="s">
        <v>3585</v>
      </c>
      <c r="B21" s="15" t="s">
        <v>3586</v>
      </c>
      <c r="C21" s="16" t="s">
        <v>3506</v>
      </c>
      <c r="D21" s="17"/>
      <c r="E21" s="17"/>
      <c r="F21" s="17"/>
      <c r="G21" s="17"/>
      <c r="H21" s="17"/>
      <c r="I21" s="17"/>
      <c r="J21" s="22"/>
    </row>
    <row r="22" spans="1:10" ht="15.75" customHeight="1">
      <c r="A22" s="15" t="s">
        <v>3587</v>
      </c>
      <c r="B22" s="15" t="s">
        <v>3588</v>
      </c>
      <c r="C22" s="16" t="s">
        <v>3510</v>
      </c>
      <c r="D22" s="17"/>
      <c r="E22" s="17"/>
      <c r="F22" s="17"/>
      <c r="G22" s="17"/>
      <c r="H22" s="17"/>
      <c r="I22" s="17"/>
      <c r="J22" s="22"/>
    </row>
    <row r="23" spans="1:10" ht="15.75" customHeight="1">
      <c r="A23" s="15" t="s">
        <v>3589</v>
      </c>
      <c r="B23" s="15" t="s">
        <v>3590</v>
      </c>
      <c r="C23" s="16" t="s">
        <v>3514</v>
      </c>
      <c r="D23" s="17"/>
      <c r="E23" s="17"/>
      <c r="F23" s="17"/>
      <c r="G23" s="17"/>
      <c r="H23" s="17"/>
      <c r="I23" s="17"/>
      <c r="J23" s="22"/>
    </row>
    <row r="24" spans="1:10" ht="15.75" customHeight="1">
      <c r="A24" s="15" t="s">
        <v>3591</v>
      </c>
      <c r="B24" s="15" t="s">
        <v>3592</v>
      </c>
      <c r="C24" s="16" t="s">
        <v>3516</v>
      </c>
      <c r="D24" s="17"/>
      <c r="E24" s="17"/>
      <c r="F24" s="17"/>
      <c r="G24" s="17"/>
      <c r="H24" s="17"/>
      <c r="I24" s="17"/>
      <c r="J24" s="22"/>
    </row>
    <row r="25" spans="1:10" ht="15.75" customHeight="1">
      <c r="A25" s="15" t="s">
        <v>3593</v>
      </c>
      <c r="B25" s="15" t="s">
        <v>3594</v>
      </c>
      <c r="C25" s="16" t="s">
        <v>3520</v>
      </c>
      <c r="D25" s="17"/>
      <c r="E25" s="17"/>
      <c r="F25" s="17"/>
      <c r="G25" s="17"/>
      <c r="H25" s="17"/>
      <c r="I25" s="17"/>
      <c r="J25" s="22"/>
    </row>
    <row r="26" spans="1:10" ht="15.75" customHeight="1">
      <c r="A26" s="15" t="s">
        <v>3595</v>
      </c>
      <c r="B26" s="15" t="s">
        <v>3596</v>
      </c>
      <c r="C26" s="16" t="s">
        <v>3597</v>
      </c>
      <c r="D26" s="17"/>
      <c r="E26" s="17"/>
      <c r="F26" s="17"/>
      <c r="G26" s="17"/>
      <c r="H26" s="17"/>
      <c r="I26" s="17"/>
      <c r="J26" s="22"/>
    </row>
    <row r="27" spans="1:10" ht="15.75" customHeight="1">
      <c r="A27" s="15" t="s">
        <v>3598</v>
      </c>
      <c r="B27" s="15" t="s">
        <v>3599</v>
      </c>
      <c r="C27" s="16" t="s">
        <v>3600</v>
      </c>
      <c r="D27" s="17"/>
      <c r="E27" s="17"/>
      <c r="F27" s="17"/>
      <c r="G27" s="17"/>
      <c r="H27" s="17"/>
      <c r="I27" s="17"/>
      <c r="J27" s="22"/>
    </row>
    <row r="28" spans="1:10" ht="15.75" customHeight="1">
      <c r="A28" s="15" t="s">
        <v>3601</v>
      </c>
      <c r="B28" s="15" t="s">
        <v>3602</v>
      </c>
      <c r="C28" s="16" t="s">
        <v>3603</v>
      </c>
      <c r="D28" s="17"/>
      <c r="E28" s="17"/>
      <c r="F28" s="17"/>
      <c r="G28" s="17"/>
      <c r="H28" s="17"/>
      <c r="I28" s="17"/>
      <c r="J28" s="22"/>
    </row>
    <row r="29" spans="1:10" ht="15.75" customHeight="1">
      <c r="A29" s="15" t="s">
        <v>3604</v>
      </c>
      <c r="B29" s="15" t="s">
        <v>3605</v>
      </c>
      <c r="C29" s="16" t="s">
        <v>3606</v>
      </c>
      <c r="D29" s="17"/>
      <c r="E29" s="17"/>
      <c r="F29" s="17"/>
      <c r="G29" s="17"/>
      <c r="H29" s="17"/>
      <c r="I29" s="17"/>
      <c r="J29" s="22"/>
    </row>
    <row r="30" spans="1:10" ht="15.75" customHeight="1">
      <c r="A30" s="15" t="s">
        <v>3607</v>
      </c>
      <c r="B30" s="15" t="s">
        <v>3608</v>
      </c>
      <c r="C30" s="16" t="s">
        <v>3609</v>
      </c>
      <c r="D30" s="17"/>
      <c r="E30" s="17"/>
      <c r="F30" s="17"/>
      <c r="G30" s="17"/>
      <c r="H30" s="17"/>
      <c r="I30" s="17"/>
      <c r="J30" s="22"/>
    </row>
    <row r="31" spans="1:10" ht="15.75" customHeight="1">
      <c r="A31" s="15" t="s">
        <v>3610</v>
      </c>
      <c r="B31" s="15" t="s">
        <v>3611</v>
      </c>
      <c r="C31" s="16" t="s">
        <v>3612</v>
      </c>
      <c r="D31" s="17"/>
      <c r="E31" s="17"/>
      <c r="F31" s="17"/>
      <c r="G31" s="17"/>
      <c r="H31" s="17"/>
      <c r="I31" s="17"/>
      <c r="J31" s="22"/>
    </row>
    <row r="32" spans="1:10" ht="15.75" customHeight="1">
      <c r="A32" s="15" t="s">
        <v>3613</v>
      </c>
      <c r="B32" s="15" t="s">
        <v>3614</v>
      </c>
      <c r="C32" s="16" t="s">
        <v>3615</v>
      </c>
      <c r="D32" s="17"/>
      <c r="E32" s="17"/>
      <c r="F32" s="17"/>
      <c r="G32" s="17"/>
      <c r="H32" s="17"/>
      <c r="I32" s="17"/>
      <c r="J32" s="22"/>
    </row>
    <row r="33" spans="1:10" ht="15.75" customHeight="1">
      <c r="A33" s="15" t="s">
        <v>3616</v>
      </c>
      <c r="B33" s="15" t="s">
        <v>3617</v>
      </c>
      <c r="C33" s="16" t="s">
        <v>3618</v>
      </c>
      <c r="D33" s="17"/>
      <c r="E33" s="17"/>
      <c r="F33" s="17"/>
      <c r="G33" s="17"/>
      <c r="H33" s="17"/>
      <c r="I33" s="17"/>
      <c r="J33" s="22"/>
    </row>
    <row r="34" spans="1:10" ht="15.75" customHeight="1">
      <c r="A34" s="15" t="s">
        <v>3619</v>
      </c>
      <c r="B34" s="15" t="s">
        <v>3620</v>
      </c>
      <c r="C34" s="16" t="s">
        <v>3621</v>
      </c>
      <c r="D34" s="17"/>
      <c r="E34" s="17"/>
      <c r="F34" s="17"/>
      <c r="G34" s="17"/>
      <c r="H34" s="17"/>
      <c r="I34" s="17"/>
      <c r="J34" s="22"/>
    </row>
    <row r="35" spans="1:10" ht="15.75" customHeight="1">
      <c r="A35" s="15" t="s">
        <v>3622</v>
      </c>
      <c r="B35" s="15" t="s">
        <v>3623</v>
      </c>
      <c r="C35" s="16" t="s">
        <v>3624</v>
      </c>
      <c r="D35" s="17"/>
      <c r="E35" s="17"/>
      <c r="F35" s="17"/>
      <c r="G35" s="17"/>
      <c r="H35" s="17"/>
      <c r="I35" s="17"/>
      <c r="J35" s="22"/>
    </row>
    <row r="36" spans="1:10" ht="15.75" customHeight="1">
      <c r="A36" s="15" t="s">
        <v>3625</v>
      </c>
      <c r="B36" s="15" t="s">
        <v>3626</v>
      </c>
      <c r="C36" s="16" t="s">
        <v>3627</v>
      </c>
      <c r="D36" s="17"/>
      <c r="E36" s="17"/>
      <c r="F36" s="17"/>
      <c r="G36" s="17"/>
      <c r="H36" s="17"/>
      <c r="I36" s="17"/>
      <c r="J36" s="22"/>
    </row>
    <row r="37" spans="1:10" ht="15.75" customHeight="1">
      <c r="A37" s="15" t="s">
        <v>3628</v>
      </c>
      <c r="B37" s="15" t="s">
        <v>3629</v>
      </c>
      <c r="C37" s="16" t="s">
        <v>3630</v>
      </c>
      <c r="D37" s="17"/>
      <c r="E37" s="17"/>
      <c r="F37" s="17"/>
      <c r="G37" s="17"/>
      <c r="H37" s="17"/>
      <c r="I37" s="17"/>
      <c r="J37" s="22"/>
    </row>
    <row r="38" spans="1:10" ht="15.75" customHeight="1">
      <c r="A38" s="15" t="s">
        <v>472</v>
      </c>
      <c r="B38" s="15" t="s">
        <v>3490</v>
      </c>
      <c r="C38" s="16" t="s">
        <v>3631</v>
      </c>
      <c r="D38" s="17"/>
      <c r="E38" s="17"/>
      <c r="F38" s="17"/>
      <c r="G38" s="17"/>
      <c r="H38" s="17"/>
      <c r="I38" s="17"/>
      <c r="J38" s="22"/>
    </row>
    <row r="39" spans="1:10" ht="15.75" customHeight="1">
      <c r="A39" s="15" t="s">
        <v>3632</v>
      </c>
      <c r="B39" s="15" t="s">
        <v>3633</v>
      </c>
      <c r="C39" s="16" t="s">
        <v>3634</v>
      </c>
      <c r="D39" s="17"/>
      <c r="E39" s="17"/>
      <c r="F39" s="17"/>
      <c r="G39" s="17"/>
      <c r="H39" s="17"/>
      <c r="I39" s="17"/>
      <c r="J39" s="22"/>
    </row>
    <row r="40" spans="1:10" ht="15.75" customHeight="1">
      <c r="A40" s="15" t="s">
        <v>3635</v>
      </c>
      <c r="B40" s="15" t="s">
        <v>3636</v>
      </c>
      <c r="C40" s="16" t="s">
        <v>3637</v>
      </c>
      <c r="D40" s="17"/>
      <c r="E40" s="17"/>
      <c r="F40" s="17"/>
      <c r="G40" s="17"/>
      <c r="H40" s="17"/>
      <c r="I40" s="17"/>
      <c r="J40" s="22"/>
    </row>
    <row r="41" spans="1:10" ht="15.75" customHeight="1">
      <c r="A41" s="15" t="s">
        <v>3638</v>
      </c>
      <c r="B41" s="15" t="s">
        <v>3639</v>
      </c>
      <c r="C41" s="16" t="s">
        <v>3640</v>
      </c>
      <c r="D41" s="17"/>
      <c r="E41" s="17"/>
      <c r="F41" s="17"/>
      <c r="G41" s="17"/>
      <c r="H41" s="17"/>
      <c r="I41" s="17"/>
      <c r="J41" s="22"/>
    </row>
    <row r="42" spans="1:10" ht="15.75" customHeight="1">
      <c r="A42" s="15" t="s">
        <v>3641</v>
      </c>
      <c r="B42" s="15" t="s">
        <v>3642</v>
      </c>
      <c r="C42" s="16" t="s">
        <v>3643</v>
      </c>
      <c r="D42" s="17"/>
      <c r="E42" s="17"/>
      <c r="F42" s="17"/>
      <c r="G42" s="17"/>
      <c r="H42" s="17"/>
      <c r="I42" s="17"/>
      <c r="J42" s="22"/>
    </row>
    <row r="43" spans="1:10" ht="15.75" customHeight="1">
      <c r="A43" s="15" t="s">
        <v>478</v>
      </c>
      <c r="B43" s="15" t="s">
        <v>3493</v>
      </c>
      <c r="C43" s="16" t="s">
        <v>3644</v>
      </c>
      <c r="D43" s="17"/>
      <c r="E43" s="17"/>
      <c r="F43" s="17"/>
      <c r="G43" s="17"/>
      <c r="H43" s="17"/>
      <c r="I43" s="17"/>
      <c r="J43" s="22"/>
    </row>
    <row r="44" spans="1:10" ht="15.75" customHeight="1">
      <c r="A44" s="15" t="s">
        <v>3645</v>
      </c>
      <c r="B44" s="15" t="s">
        <v>3646</v>
      </c>
      <c r="C44" s="16" t="s">
        <v>3647</v>
      </c>
      <c r="D44" s="17"/>
      <c r="E44" s="17"/>
      <c r="F44" s="17"/>
      <c r="G44" s="17"/>
      <c r="H44" s="17"/>
      <c r="I44" s="17"/>
      <c r="J44" s="22"/>
    </row>
    <row r="45" spans="1:10" ht="15.75" customHeight="1">
      <c r="A45" s="15" t="s">
        <v>3648</v>
      </c>
      <c r="B45" s="15" t="s">
        <v>3649</v>
      </c>
      <c r="C45" s="16" t="s">
        <v>3650</v>
      </c>
      <c r="D45" s="17"/>
      <c r="E45" s="17"/>
      <c r="F45" s="17"/>
      <c r="G45" s="17"/>
      <c r="H45" s="17"/>
      <c r="I45" s="17"/>
      <c r="J45" s="22"/>
    </row>
    <row r="46" spans="1:10" ht="15.75" customHeight="1">
      <c r="A46" s="15" t="s">
        <v>3651</v>
      </c>
      <c r="B46" s="15" t="s">
        <v>3652</v>
      </c>
      <c r="C46" s="16" t="s">
        <v>3653</v>
      </c>
      <c r="D46" s="17"/>
      <c r="E46" s="17"/>
      <c r="F46" s="17"/>
      <c r="G46" s="17"/>
      <c r="H46" s="17"/>
      <c r="I46" s="17"/>
      <c r="J46" s="22"/>
    </row>
    <row r="47" spans="1:10" ht="15.75" customHeight="1">
      <c r="A47" s="15" t="s">
        <v>3654</v>
      </c>
      <c r="B47" s="15" t="s">
        <v>3655</v>
      </c>
      <c r="C47" s="16" t="s">
        <v>3656</v>
      </c>
      <c r="D47" s="17"/>
      <c r="E47" s="17"/>
      <c r="F47" s="17"/>
      <c r="G47" s="17"/>
      <c r="H47" s="17"/>
      <c r="I47" s="17"/>
      <c r="J47" s="22"/>
    </row>
    <row r="48" spans="1:10" ht="15.75" customHeight="1">
      <c r="A48" s="15" t="s">
        <v>3657</v>
      </c>
      <c r="B48" s="15" t="s">
        <v>3658</v>
      </c>
      <c r="C48" s="16" t="s">
        <v>3659</v>
      </c>
      <c r="D48" s="17"/>
      <c r="E48" s="17"/>
      <c r="F48" s="17"/>
      <c r="G48" s="17"/>
      <c r="H48" s="17"/>
      <c r="I48" s="17"/>
      <c r="J48" s="22"/>
    </row>
    <row r="49" spans="1:10" ht="15.75" customHeight="1">
      <c r="A49" s="15" t="s">
        <v>482</v>
      </c>
      <c r="B49" s="15" t="s">
        <v>3496</v>
      </c>
      <c r="C49" s="16" t="s">
        <v>3660</v>
      </c>
      <c r="D49" s="17"/>
      <c r="E49" s="17"/>
      <c r="F49" s="17"/>
      <c r="G49" s="17"/>
      <c r="H49" s="17"/>
      <c r="I49" s="17"/>
      <c r="J49" s="22"/>
    </row>
    <row r="50" spans="1:10" ht="15.75" customHeight="1">
      <c r="A50" s="15" t="s">
        <v>3661</v>
      </c>
      <c r="B50" s="15" t="s">
        <v>3662</v>
      </c>
      <c r="C50" s="16" t="s">
        <v>3663</v>
      </c>
      <c r="D50" s="17"/>
      <c r="E50" s="17"/>
      <c r="F50" s="17"/>
      <c r="G50" s="17"/>
      <c r="H50" s="17"/>
      <c r="I50" s="17"/>
      <c r="J50" s="22"/>
    </row>
    <row r="51" spans="1:10" ht="15.75" customHeight="1">
      <c r="A51" s="15" t="s">
        <v>3664</v>
      </c>
      <c r="B51" s="15" t="s">
        <v>3665</v>
      </c>
      <c r="C51" s="16" t="s">
        <v>3666</v>
      </c>
      <c r="D51" s="17"/>
      <c r="E51" s="17"/>
      <c r="F51" s="17"/>
      <c r="G51" s="17"/>
      <c r="H51" s="17"/>
      <c r="I51" s="17"/>
      <c r="J51" s="22"/>
    </row>
    <row r="52" spans="1:10" ht="15.75" customHeight="1">
      <c r="A52" s="15" t="s">
        <v>3667</v>
      </c>
      <c r="B52" s="15" t="s">
        <v>3668</v>
      </c>
      <c r="C52" s="16" t="s">
        <v>3669</v>
      </c>
      <c r="D52" s="17"/>
      <c r="E52" s="17"/>
      <c r="F52" s="17"/>
      <c r="G52" s="17"/>
      <c r="H52" s="17"/>
      <c r="I52" s="17"/>
      <c r="J52" s="22"/>
    </row>
    <row r="53" spans="1:10" ht="15.75" customHeight="1">
      <c r="A53" s="15" t="s">
        <v>3670</v>
      </c>
      <c r="B53" s="15" t="s">
        <v>3499</v>
      </c>
      <c r="C53" s="16" t="s">
        <v>3671</v>
      </c>
      <c r="D53" s="17"/>
      <c r="E53" s="17"/>
      <c r="F53" s="17"/>
      <c r="G53" s="17"/>
      <c r="H53" s="17"/>
      <c r="I53" s="17"/>
      <c r="J53" s="22"/>
    </row>
    <row r="54" spans="1:10" ht="15.75" customHeight="1">
      <c r="A54" s="15"/>
      <c r="B54" s="18" t="s">
        <v>35</v>
      </c>
      <c r="C54" s="16" t="s">
        <v>3672</v>
      </c>
      <c r="D54" s="17"/>
      <c r="E54" s="17"/>
      <c r="F54" s="17"/>
      <c r="G54" s="17"/>
      <c r="H54" s="17"/>
      <c r="I54" s="17"/>
      <c r="J54" s="22"/>
    </row>
    <row r="55" spans="1:10" ht="15.75" customHeight="1">
      <c r="A55" s="15"/>
      <c r="B55" s="15" t="s">
        <v>3503</v>
      </c>
      <c r="C55" s="16" t="s">
        <v>3673</v>
      </c>
      <c r="D55" s="17">
        <v>8</v>
      </c>
      <c r="E55" s="17"/>
      <c r="F55" s="17">
        <v>8</v>
      </c>
      <c r="G55" s="17"/>
      <c r="H55" s="17"/>
      <c r="I55" s="17"/>
      <c r="J55" s="22"/>
    </row>
    <row r="56" spans="1:10" ht="15.75" customHeight="1">
      <c r="A56" s="15"/>
      <c r="B56" s="15" t="s">
        <v>3507</v>
      </c>
      <c r="C56" s="16" t="s">
        <v>3674</v>
      </c>
      <c r="D56" s="17"/>
      <c r="E56" s="17"/>
      <c r="F56" s="17"/>
      <c r="G56" s="17"/>
      <c r="H56" s="17"/>
      <c r="I56" s="17"/>
      <c r="J56" s="22"/>
    </row>
    <row r="57" spans="1:10" ht="15.75" customHeight="1">
      <c r="A57" s="15"/>
      <c r="B57" s="15" t="s">
        <v>3511</v>
      </c>
      <c r="C57" s="16" t="s">
        <v>3675</v>
      </c>
      <c r="D57" s="17"/>
      <c r="E57" s="17"/>
      <c r="F57" s="17"/>
      <c r="G57" s="17"/>
      <c r="H57" s="17"/>
      <c r="I57" s="17"/>
      <c r="J57" s="22"/>
    </row>
    <row r="58" spans="1:10" ht="15.75" customHeight="1">
      <c r="A58" s="18" t="s">
        <v>2934</v>
      </c>
      <c r="B58" s="14"/>
      <c r="C58" s="16" t="s">
        <v>3676</v>
      </c>
      <c r="D58" s="17">
        <v>8</v>
      </c>
      <c r="E58" s="17"/>
      <c r="F58" s="17">
        <v>8</v>
      </c>
      <c r="G58" s="17"/>
      <c r="H58" s="17"/>
      <c r="I58" s="17"/>
      <c r="J58" s="22"/>
    </row>
  </sheetData>
  <sheetProtection/>
  <mergeCells count="8">
    <mergeCell ref="A1:J1"/>
    <mergeCell ref="D3:F3"/>
    <mergeCell ref="G3:I3"/>
    <mergeCell ref="A58:B58"/>
    <mergeCell ref="A3:A4"/>
    <mergeCell ref="B3:B4"/>
    <mergeCell ref="C3:C4"/>
    <mergeCell ref="J3:J4"/>
  </mergeCells>
  <printOptions/>
  <pageMargins left="0.66875" right="0.6298611111111111" top="0.5902777777777778" bottom="0.5902777777777778" header="0.5" footer="0.39305555555555555"/>
  <pageSetup firstPageNumber="136" useFirstPageNumber="1" horizontalDpi="300" verticalDpi="300" orientation="landscape" paperSize="9"/>
  <headerFooter scaleWithDoc="0" alignWithMargins="0">
    <oddFooter>&amp;C&amp;"-"&amp;9—&amp;P—</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V36"/>
  <sheetViews>
    <sheetView workbookViewId="0" topLeftCell="A1">
      <selection activeCell="A1" sqref="A1:IV65536"/>
    </sheetView>
  </sheetViews>
  <sheetFormatPr defaultColWidth="9.140625" defaultRowHeight="12.75"/>
  <cols>
    <col min="1" max="1" width="10.8515625" style="0" customWidth="1"/>
    <col min="2" max="2" width="38.57421875" style="0" customWidth="1"/>
    <col min="3" max="3" width="5.7109375" style="0" customWidth="1"/>
    <col min="4" max="4" width="4.7109375" style="0" customWidth="1"/>
    <col min="5" max="5" width="3.8515625" style="0" customWidth="1"/>
    <col min="6" max="6" width="4.421875" style="0" customWidth="1"/>
    <col min="7" max="7" width="4.57421875" style="0" customWidth="1"/>
    <col min="8" max="8" width="5.8515625" style="0" customWidth="1"/>
    <col min="9" max="9" width="3.7109375" style="0" customWidth="1"/>
    <col min="10" max="10" width="6.7109375" style="0" customWidth="1"/>
    <col min="11" max="11" width="4.140625" style="0" customWidth="1"/>
    <col min="12" max="12" width="4.7109375" style="0" customWidth="1"/>
    <col min="13" max="13" width="5.00390625" style="0" customWidth="1"/>
    <col min="14" max="14" width="3.8515625" style="0" customWidth="1"/>
    <col min="15" max="15" width="4.57421875" style="0" customWidth="1"/>
    <col min="16" max="16" width="4.421875" style="0" customWidth="1"/>
    <col min="17" max="17" width="5.7109375" style="0" customWidth="1"/>
    <col min="18" max="18" width="3.8515625" style="0" customWidth="1"/>
    <col min="19" max="19" width="6.8515625" style="0" customWidth="1"/>
    <col min="20" max="20" width="4.140625" style="0" customWidth="1"/>
    <col min="21" max="21" width="5.00390625" style="0" customWidth="1"/>
    <col min="22" max="22" width="6.57421875" style="0" customWidth="1"/>
  </cols>
  <sheetData>
    <row r="1" spans="1:22" ht="22.5" customHeight="1">
      <c r="A1" s="12" t="s">
        <v>3677</v>
      </c>
      <c r="B1" s="12"/>
      <c r="C1" s="12"/>
      <c r="D1" s="12"/>
      <c r="E1" s="12"/>
      <c r="F1" s="12"/>
      <c r="G1" s="12"/>
      <c r="H1" s="12"/>
      <c r="I1" s="12"/>
      <c r="J1" s="12"/>
      <c r="K1" s="12"/>
      <c r="L1" s="12"/>
      <c r="M1" s="12"/>
      <c r="N1" s="12"/>
      <c r="O1" s="12"/>
      <c r="P1" s="12"/>
      <c r="Q1" s="12"/>
      <c r="R1" s="12"/>
      <c r="S1" s="12"/>
      <c r="T1" s="12"/>
      <c r="U1" s="12"/>
      <c r="V1" s="12"/>
    </row>
    <row r="2" spans="21:22" ht="12.75">
      <c r="U2" s="20" t="s">
        <v>1</v>
      </c>
      <c r="V2" s="21"/>
    </row>
    <row r="3" spans="1:22" ht="14.25" customHeight="1">
      <c r="A3" s="13" t="s">
        <v>37</v>
      </c>
      <c r="B3" s="13" t="s">
        <v>3553</v>
      </c>
      <c r="C3" s="13" t="s">
        <v>3476</v>
      </c>
      <c r="D3" s="13" t="s">
        <v>2815</v>
      </c>
      <c r="E3" s="13" t="s">
        <v>2983</v>
      </c>
      <c r="F3" s="14"/>
      <c r="G3" s="14"/>
      <c r="H3" s="14"/>
      <c r="I3" s="14"/>
      <c r="J3" s="14"/>
      <c r="K3" s="14"/>
      <c r="L3" s="14"/>
      <c r="M3" s="16" t="s">
        <v>2815</v>
      </c>
      <c r="N3" s="13" t="s">
        <v>2967</v>
      </c>
      <c r="O3" s="14"/>
      <c r="P3" s="14"/>
      <c r="Q3" s="14"/>
      <c r="R3" s="14"/>
      <c r="S3" s="14"/>
      <c r="T3" s="14"/>
      <c r="U3" s="14"/>
      <c r="V3" s="13" t="s">
        <v>3554</v>
      </c>
    </row>
    <row r="4" spans="1:22" ht="15" customHeight="1">
      <c r="A4" s="14"/>
      <c r="B4" s="14"/>
      <c r="C4" s="14"/>
      <c r="D4" s="14" t="s">
        <v>2815</v>
      </c>
      <c r="E4" s="13" t="s">
        <v>3555</v>
      </c>
      <c r="F4" s="13"/>
      <c r="G4" s="13" t="s">
        <v>3678</v>
      </c>
      <c r="H4" s="13"/>
      <c r="I4" s="13" t="s">
        <v>3679</v>
      </c>
      <c r="J4" s="13"/>
      <c r="K4" s="13" t="s">
        <v>3680</v>
      </c>
      <c r="L4" s="13"/>
      <c r="M4" s="14" t="s">
        <v>2815</v>
      </c>
      <c r="N4" s="13" t="s">
        <v>3555</v>
      </c>
      <c r="O4" s="13"/>
      <c r="P4" s="13" t="s">
        <v>3678</v>
      </c>
      <c r="Q4" s="13"/>
      <c r="R4" s="13" t="s">
        <v>3679</v>
      </c>
      <c r="S4" s="13"/>
      <c r="T4" s="13" t="s">
        <v>3680</v>
      </c>
      <c r="U4" s="13"/>
      <c r="V4" s="14"/>
    </row>
    <row r="5" spans="1:22" ht="42" customHeight="1">
      <c r="A5" s="14"/>
      <c r="B5" s="14"/>
      <c r="C5" s="14"/>
      <c r="D5" s="14"/>
      <c r="E5" s="13" t="s">
        <v>3478</v>
      </c>
      <c r="F5" s="13" t="s">
        <v>3556</v>
      </c>
      <c r="G5" s="13" t="s">
        <v>3478</v>
      </c>
      <c r="H5" s="13" t="s">
        <v>3556</v>
      </c>
      <c r="I5" s="13" t="s">
        <v>3478</v>
      </c>
      <c r="J5" s="13" t="s">
        <v>3556</v>
      </c>
      <c r="K5" s="13" t="s">
        <v>3478</v>
      </c>
      <c r="L5" s="13" t="s">
        <v>3556</v>
      </c>
      <c r="M5" s="14"/>
      <c r="N5" s="13" t="s">
        <v>3478</v>
      </c>
      <c r="O5" s="13" t="s">
        <v>3556</v>
      </c>
      <c r="P5" s="13" t="s">
        <v>3478</v>
      </c>
      <c r="Q5" s="13" t="s">
        <v>3556</v>
      </c>
      <c r="R5" s="13" t="s">
        <v>3478</v>
      </c>
      <c r="S5" s="13" t="s">
        <v>3556</v>
      </c>
      <c r="T5" s="13" t="s">
        <v>3478</v>
      </c>
      <c r="U5" s="13" t="s">
        <v>3556</v>
      </c>
      <c r="V5" s="14"/>
    </row>
    <row r="6" spans="1:22" ht="14.25" customHeight="1">
      <c r="A6" s="15"/>
      <c r="B6" s="15" t="s">
        <v>3480</v>
      </c>
      <c r="C6" s="16"/>
      <c r="D6" s="16" t="s">
        <v>3481</v>
      </c>
      <c r="E6" s="16" t="s">
        <v>3482</v>
      </c>
      <c r="F6" s="16" t="s">
        <v>3483</v>
      </c>
      <c r="G6" s="16" t="s">
        <v>3484</v>
      </c>
      <c r="H6" s="16" t="s">
        <v>3485</v>
      </c>
      <c r="I6" s="16" t="s">
        <v>3486</v>
      </c>
      <c r="J6" s="16" t="s">
        <v>3504</v>
      </c>
      <c r="K6" s="16" t="s">
        <v>3508</v>
      </c>
      <c r="L6" s="16" t="s">
        <v>3512</v>
      </c>
      <c r="M6" s="16" t="s">
        <v>3518</v>
      </c>
      <c r="N6" s="16" t="s">
        <v>3489</v>
      </c>
      <c r="O6" s="16" t="s">
        <v>3492</v>
      </c>
      <c r="P6" s="16" t="s">
        <v>3495</v>
      </c>
      <c r="Q6" s="16" t="s">
        <v>3498</v>
      </c>
      <c r="R6" s="16" t="s">
        <v>3502</v>
      </c>
      <c r="S6" s="16" t="s">
        <v>3506</v>
      </c>
      <c r="T6" s="16" t="s">
        <v>3510</v>
      </c>
      <c r="U6" s="16" t="s">
        <v>3514</v>
      </c>
      <c r="V6" s="16" t="s">
        <v>3516</v>
      </c>
    </row>
    <row r="7" spans="1:22" ht="14.25" customHeight="1">
      <c r="A7" s="15" t="s">
        <v>3681</v>
      </c>
      <c r="B7" s="15" t="s">
        <v>3682</v>
      </c>
      <c r="C7" s="16" t="s">
        <v>3481</v>
      </c>
      <c r="D7" s="17"/>
      <c r="E7" s="17"/>
      <c r="F7" s="17"/>
      <c r="G7" s="17"/>
      <c r="H7" s="17"/>
      <c r="I7" s="17"/>
      <c r="J7" s="17"/>
      <c r="K7" s="17"/>
      <c r="L7" s="17"/>
      <c r="M7" s="17"/>
      <c r="N7" s="17"/>
      <c r="O7" s="17"/>
      <c r="P7" s="17"/>
      <c r="Q7" s="17"/>
      <c r="R7" s="17"/>
      <c r="S7" s="17"/>
      <c r="T7" s="17"/>
      <c r="U7" s="17"/>
      <c r="V7" s="22"/>
    </row>
    <row r="8" spans="1:22" ht="14.25" customHeight="1">
      <c r="A8" s="15" t="s">
        <v>3683</v>
      </c>
      <c r="B8" s="15" t="s">
        <v>3684</v>
      </c>
      <c r="C8" s="16" t="s">
        <v>3482</v>
      </c>
      <c r="D8" s="17"/>
      <c r="E8" s="17"/>
      <c r="F8" s="17"/>
      <c r="G8" s="17"/>
      <c r="H8" s="17"/>
      <c r="I8" s="17"/>
      <c r="J8" s="17"/>
      <c r="K8" s="17"/>
      <c r="L8" s="17"/>
      <c r="M8" s="17"/>
      <c r="N8" s="17"/>
      <c r="O8" s="17"/>
      <c r="P8" s="17"/>
      <c r="Q8" s="17"/>
      <c r="R8" s="17"/>
      <c r="S8" s="17"/>
      <c r="T8" s="17"/>
      <c r="U8" s="17"/>
      <c r="V8" s="22"/>
    </row>
    <row r="9" spans="1:22" ht="14.25" customHeight="1">
      <c r="A9" s="15" t="s">
        <v>3685</v>
      </c>
      <c r="B9" s="15" t="s">
        <v>3686</v>
      </c>
      <c r="C9" s="16" t="s">
        <v>3483</v>
      </c>
      <c r="D9" s="17"/>
      <c r="E9" s="17"/>
      <c r="F9" s="17"/>
      <c r="G9" s="17"/>
      <c r="H9" s="17"/>
      <c r="I9" s="17"/>
      <c r="J9" s="17"/>
      <c r="K9" s="17"/>
      <c r="L9" s="17"/>
      <c r="M9" s="17"/>
      <c r="N9" s="17"/>
      <c r="O9" s="17"/>
      <c r="P9" s="17"/>
      <c r="Q9" s="17"/>
      <c r="R9" s="17"/>
      <c r="S9" s="17"/>
      <c r="T9" s="17"/>
      <c r="U9" s="17"/>
      <c r="V9" s="22"/>
    </row>
    <row r="10" spans="1:22" ht="14.25" customHeight="1">
      <c r="A10" s="15" t="s">
        <v>3687</v>
      </c>
      <c r="B10" s="15" t="s">
        <v>3688</v>
      </c>
      <c r="C10" s="16" t="s">
        <v>3484</v>
      </c>
      <c r="D10" s="17"/>
      <c r="E10" s="17"/>
      <c r="F10" s="17"/>
      <c r="G10" s="17"/>
      <c r="H10" s="17"/>
      <c r="I10" s="17"/>
      <c r="J10" s="17"/>
      <c r="K10" s="17"/>
      <c r="L10" s="17"/>
      <c r="M10" s="17"/>
      <c r="N10" s="17"/>
      <c r="O10" s="17"/>
      <c r="P10" s="17"/>
      <c r="Q10" s="17"/>
      <c r="R10" s="17"/>
      <c r="S10" s="17"/>
      <c r="T10" s="17"/>
      <c r="U10" s="17"/>
      <c r="V10" s="22"/>
    </row>
    <row r="11" spans="1:22" ht="14.25" customHeight="1">
      <c r="A11" s="15" t="s">
        <v>3689</v>
      </c>
      <c r="B11" s="15" t="s">
        <v>3690</v>
      </c>
      <c r="C11" s="16" t="s">
        <v>3485</v>
      </c>
      <c r="D11" s="17"/>
      <c r="E11" s="17"/>
      <c r="F11" s="17"/>
      <c r="G11" s="17"/>
      <c r="H11" s="17"/>
      <c r="I11" s="17"/>
      <c r="J11" s="17"/>
      <c r="K11" s="17"/>
      <c r="L11" s="17"/>
      <c r="M11" s="17"/>
      <c r="N11" s="17"/>
      <c r="O11" s="17"/>
      <c r="P11" s="17"/>
      <c r="Q11" s="17"/>
      <c r="R11" s="17"/>
      <c r="S11" s="17"/>
      <c r="T11" s="17"/>
      <c r="U11" s="17"/>
      <c r="V11" s="22"/>
    </row>
    <row r="12" spans="1:22" ht="14.25" customHeight="1">
      <c r="A12" s="15" t="s">
        <v>3691</v>
      </c>
      <c r="B12" s="15" t="s">
        <v>3692</v>
      </c>
      <c r="C12" s="16" t="s">
        <v>3486</v>
      </c>
      <c r="D12" s="17"/>
      <c r="E12" s="17"/>
      <c r="F12" s="17"/>
      <c r="G12" s="17"/>
      <c r="H12" s="17"/>
      <c r="I12" s="17"/>
      <c r="J12" s="17"/>
      <c r="K12" s="17"/>
      <c r="L12" s="17"/>
      <c r="M12" s="17"/>
      <c r="N12" s="17"/>
      <c r="O12" s="17"/>
      <c r="P12" s="17"/>
      <c r="Q12" s="17"/>
      <c r="R12" s="17"/>
      <c r="S12" s="17"/>
      <c r="T12" s="17"/>
      <c r="U12" s="17"/>
      <c r="V12" s="22"/>
    </row>
    <row r="13" spans="1:22" ht="14.25" customHeight="1">
      <c r="A13" s="15" t="s">
        <v>3693</v>
      </c>
      <c r="B13" s="15" t="s">
        <v>3694</v>
      </c>
      <c r="C13" s="16" t="s">
        <v>3504</v>
      </c>
      <c r="D13" s="17"/>
      <c r="E13" s="17"/>
      <c r="F13" s="17"/>
      <c r="G13" s="17"/>
      <c r="H13" s="17"/>
      <c r="I13" s="17"/>
      <c r="J13" s="17"/>
      <c r="K13" s="17"/>
      <c r="L13" s="17"/>
      <c r="M13" s="17"/>
      <c r="N13" s="17"/>
      <c r="O13" s="17"/>
      <c r="P13" s="17"/>
      <c r="Q13" s="17"/>
      <c r="R13" s="17"/>
      <c r="S13" s="17"/>
      <c r="T13" s="17"/>
      <c r="U13" s="17"/>
      <c r="V13" s="22"/>
    </row>
    <row r="14" spans="1:22" ht="14.25" customHeight="1">
      <c r="A14" s="15" t="s">
        <v>3695</v>
      </c>
      <c r="B14" s="15" t="s">
        <v>3696</v>
      </c>
      <c r="C14" s="16" t="s">
        <v>3508</v>
      </c>
      <c r="D14" s="17"/>
      <c r="E14" s="17"/>
      <c r="F14" s="17"/>
      <c r="G14" s="17"/>
      <c r="H14" s="17"/>
      <c r="I14" s="17"/>
      <c r="J14" s="17"/>
      <c r="K14" s="17"/>
      <c r="L14" s="17"/>
      <c r="M14" s="17"/>
      <c r="N14" s="17"/>
      <c r="O14" s="17"/>
      <c r="P14" s="17"/>
      <c r="Q14" s="17"/>
      <c r="R14" s="17"/>
      <c r="S14" s="17"/>
      <c r="T14" s="17"/>
      <c r="U14" s="17"/>
      <c r="V14" s="22"/>
    </row>
    <row r="15" spans="1:22" ht="14.25" customHeight="1">
      <c r="A15" s="15" t="s">
        <v>3697</v>
      </c>
      <c r="B15" s="15" t="s">
        <v>3698</v>
      </c>
      <c r="C15" s="16" t="s">
        <v>3512</v>
      </c>
      <c r="D15" s="17"/>
      <c r="E15" s="17"/>
      <c r="F15" s="17"/>
      <c r="G15" s="17"/>
      <c r="H15" s="17"/>
      <c r="I15" s="17"/>
      <c r="J15" s="17"/>
      <c r="K15" s="17"/>
      <c r="L15" s="17"/>
      <c r="M15" s="17"/>
      <c r="N15" s="17"/>
      <c r="O15" s="17"/>
      <c r="P15" s="17"/>
      <c r="Q15" s="17"/>
      <c r="R15" s="17"/>
      <c r="S15" s="17"/>
      <c r="T15" s="17"/>
      <c r="U15" s="17"/>
      <c r="V15" s="22"/>
    </row>
    <row r="16" spans="1:22" ht="14.25" customHeight="1">
      <c r="A16" s="15" t="s">
        <v>3699</v>
      </c>
      <c r="B16" s="15" t="s">
        <v>3700</v>
      </c>
      <c r="C16" s="16" t="s">
        <v>3518</v>
      </c>
      <c r="D16" s="17"/>
      <c r="E16" s="17"/>
      <c r="F16" s="17"/>
      <c r="G16" s="17"/>
      <c r="H16" s="17"/>
      <c r="I16" s="17"/>
      <c r="J16" s="17"/>
      <c r="K16" s="17"/>
      <c r="L16" s="17"/>
      <c r="M16" s="17"/>
      <c r="N16" s="17"/>
      <c r="O16" s="17"/>
      <c r="P16" s="17"/>
      <c r="Q16" s="17"/>
      <c r="R16" s="17"/>
      <c r="S16" s="17"/>
      <c r="T16" s="17"/>
      <c r="U16" s="17"/>
      <c r="V16" s="22"/>
    </row>
    <row r="17" spans="1:22" ht="14.25" customHeight="1">
      <c r="A17" s="15" t="s">
        <v>3701</v>
      </c>
      <c r="B17" s="15" t="s">
        <v>3702</v>
      </c>
      <c r="C17" s="16" t="s">
        <v>3489</v>
      </c>
      <c r="D17" s="17"/>
      <c r="E17" s="17"/>
      <c r="F17" s="17"/>
      <c r="G17" s="17"/>
      <c r="H17" s="17"/>
      <c r="I17" s="17"/>
      <c r="J17" s="17"/>
      <c r="K17" s="17"/>
      <c r="L17" s="17"/>
      <c r="M17" s="17"/>
      <c r="N17" s="17"/>
      <c r="O17" s="17"/>
      <c r="P17" s="17"/>
      <c r="Q17" s="17"/>
      <c r="R17" s="17"/>
      <c r="S17" s="17"/>
      <c r="T17" s="17"/>
      <c r="U17" s="17"/>
      <c r="V17" s="22"/>
    </row>
    <row r="18" spans="1:22" ht="14.25" customHeight="1">
      <c r="A18" s="15" t="s">
        <v>3703</v>
      </c>
      <c r="B18" s="15" t="s">
        <v>3704</v>
      </c>
      <c r="C18" s="16" t="s">
        <v>3492</v>
      </c>
      <c r="D18" s="17"/>
      <c r="E18" s="17"/>
      <c r="F18" s="17"/>
      <c r="G18" s="17"/>
      <c r="H18" s="17"/>
      <c r="I18" s="17"/>
      <c r="J18" s="17"/>
      <c r="K18" s="17"/>
      <c r="L18" s="17"/>
      <c r="M18" s="17"/>
      <c r="N18" s="17"/>
      <c r="O18" s="17"/>
      <c r="P18" s="17"/>
      <c r="Q18" s="17"/>
      <c r="R18" s="17"/>
      <c r="S18" s="17"/>
      <c r="T18" s="17"/>
      <c r="U18" s="17"/>
      <c r="V18" s="22"/>
    </row>
    <row r="19" spans="1:22" ht="14.25" customHeight="1">
      <c r="A19" s="15" t="s">
        <v>3705</v>
      </c>
      <c r="B19" s="15" t="s">
        <v>3706</v>
      </c>
      <c r="C19" s="16" t="s">
        <v>3495</v>
      </c>
      <c r="D19" s="17"/>
      <c r="E19" s="17"/>
      <c r="F19" s="17"/>
      <c r="G19" s="17"/>
      <c r="H19" s="17"/>
      <c r="I19" s="17"/>
      <c r="J19" s="17"/>
      <c r="K19" s="17"/>
      <c r="L19" s="17"/>
      <c r="M19" s="17"/>
      <c r="N19" s="17"/>
      <c r="O19" s="17"/>
      <c r="P19" s="17"/>
      <c r="Q19" s="17"/>
      <c r="R19" s="17"/>
      <c r="S19" s="17"/>
      <c r="T19" s="17"/>
      <c r="U19" s="17"/>
      <c r="V19" s="22"/>
    </row>
    <row r="20" spans="1:22" ht="14.25" customHeight="1">
      <c r="A20" s="15" t="s">
        <v>3707</v>
      </c>
      <c r="B20" s="15" t="s">
        <v>3708</v>
      </c>
      <c r="C20" s="16" t="s">
        <v>3498</v>
      </c>
      <c r="D20" s="17"/>
      <c r="E20" s="17"/>
      <c r="F20" s="17"/>
      <c r="G20" s="17"/>
      <c r="H20" s="17"/>
      <c r="I20" s="17"/>
      <c r="J20" s="17"/>
      <c r="K20" s="17"/>
      <c r="L20" s="17"/>
      <c r="M20" s="17"/>
      <c r="N20" s="17"/>
      <c r="O20" s="17"/>
      <c r="P20" s="17"/>
      <c r="Q20" s="17"/>
      <c r="R20" s="17"/>
      <c r="S20" s="17"/>
      <c r="T20" s="17"/>
      <c r="U20" s="17"/>
      <c r="V20" s="22"/>
    </row>
    <row r="21" spans="1:22" ht="14.25" customHeight="1">
      <c r="A21" s="15" t="s">
        <v>3709</v>
      </c>
      <c r="B21" s="15" t="s">
        <v>3710</v>
      </c>
      <c r="C21" s="16" t="s">
        <v>3502</v>
      </c>
      <c r="D21" s="17"/>
      <c r="E21" s="17"/>
      <c r="F21" s="17"/>
      <c r="G21" s="17"/>
      <c r="H21" s="17"/>
      <c r="I21" s="17"/>
      <c r="J21" s="17"/>
      <c r="K21" s="17"/>
      <c r="L21" s="17"/>
      <c r="M21" s="17"/>
      <c r="N21" s="17"/>
      <c r="O21" s="17"/>
      <c r="P21" s="17"/>
      <c r="Q21" s="17"/>
      <c r="R21" s="17"/>
      <c r="S21" s="17"/>
      <c r="T21" s="17"/>
      <c r="U21" s="17"/>
      <c r="V21" s="22"/>
    </row>
    <row r="22" spans="1:22" ht="14.25" customHeight="1">
      <c r="A22" s="15" t="s">
        <v>3711</v>
      </c>
      <c r="B22" s="15" t="s">
        <v>3712</v>
      </c>
      <c r="C22" s="16" t="s">
        <v>3506</v>
      </c>
      <c r="D22" s="17"/>
      <c r="E22" s="17"/>
      <c r="F22" s="17"/>
      <c r="G22" s="17"/>
      <c r="H22" s="17"/>
      <c r="I22" s="17"/>
      <c r="J22" s="17"/>
      <c r="K22" s="17"/>
      <c r="L22" s="17"/>
      <c r="M22" s="17"/>
      <c r="N22" s="17"/>
      <c r="O22" s="17"/>
      <c r="P22" s="17"/>
      <c r="Q22" s="17"/>
      <c r="R22" s="17"/>
      <c r="S22" s="17"/>
      <c r="T22" s="17"/>
      <c r="U22" s="17"/>
      <c r="V22" s="22"/>
    </row>
    <row r="23" spans="1:22" ht="14.25" customHeight="1">
      <c r="A23" s="15" t="s">
        <v>3713</v>
      </c>
      <c r="B23" s="15" t="s">
        <v>3714</v>
      </c>
      <c r="C23" s="16" t="s">
        <v>3510</v>
      </c>
      <c r="D23" s="17"/>
      <c r="E23" s="17"/>
      <c r="F23" s="17"/>
      <c r="G23" s="17"/>
      <c r="H23" s="17"/>
      <c r="I23" s="17"/>
      <c r="J23" s="17"/>
      <c r="K23" s="17"/>
      <c r="L23" s="17"/>
      <c r="M23" s="17"/>
      <c r="N23" s="17"/>
      <c r="O23" s="17"/>
      <c r="P23" s="17"/>
      <c r="Q23" s="17"/>
      <c r="R23" s="17"/>
      <c r="S23" s="17"/>
      <c r="T23" s="17"/>
      <c r="U23" s="17"/>
      <c r="V23" s="22"/>
    </row>
    <row r="24" spans="1:22" ht="14.25" customHeight="1">
      <c r="A24" s="15" t="s">
        <v>3715</v>
      </c>
      <c r="B24" s="15" t="s">
        <v>3716</v>
      </c>
      <c r="C24" s="16" t="s">
        <v>3514</v>
      </c>
      <c r="D24" s="17"/>
      <c r="E24" s="17"/>
      <c r="F24" s="17"/>
      <c r="G24" s="17"/>
      <c r="H24" s="17"/>
      <c r="I24" s="17"/>
      <c r="J24" s="17"/>
      <c r="K24" s="17"/>
      <c r="L24" s="17"/>
      <c r="M24" s="17"/>
      <c r="N24" s="17"/>
      <c r="O24" s="17"/>
      <c r="P24" s="17"/>
      <c r="Q24" s="17"/>
      <c r="R24" s="17"/>
      <c r="S24" s="17"/>
      <c r="T24" s="17"/>
      <c r="U24" s="17"/>
      <c r="V24" s="22"/>
    </row>
    <row r="25" spans="1:22" ht="14.25" customHeight="1">
      <c r="A25" s="15" t="s">
        <v>3717</v>
      </c>
      <c r="B25" s="15" t="s">
        <v>3718</v>
      </c>
      <c r="C25" s="16" t="s">
        <v>3516</v>
      </c>
      <c r="D25" s="17"/>
      <c r="E25" s="17"/>
      <c r="F25" s="17"/>
      <c r="G25" s="17"/>
      <c r="H25" s="17"/>
      <c r="I25" s="17"/>
      <c r="J25" s="17"/>
      <c r="K25" s="17"/>
      <c r="L25" s="17"/>
      <c r="M25" s="17"/>
      <c r="N25" s="17"/>
      <c r="O25" s="17"/>
      <c r="P25" s="17"/>
      <c r="Q25" s="17"/>
      <c r="R25" s="17"/>
      <c r="S25" s="17"/>
      <c r="T25" s="17"/>
      <c r="U25" s="17"/>
      <c r="V25" s="22"/>
    </row>
    <row r="26" spans="1:22" ht="14.25" customHeight="1">
      <c r="A26" s="15" t="s">
        <v>3719</v>
      </c>
      <c r="B26" s="15" t="s">
        <v>3720</v>
      </c>
      <c r="C26" s="16" t="s">
        <v>3520</v>
      </c>
      <c r="D26" s="17"/>
      <c r="E26" s="17"/>
      <c r="F26" s="17"/>
      <c r="G26" s="17"/>
      <c r="H26" s="17"/>
      <c r="I26" s="17"/>
      <c r="J26" s="17"/>
      <c r="K26" s="17"/>
      <c r="L26" s="17"/>
      <c r="M26" s="17"/>
      <c r="N26" s="17"/>
      <c r="O26" s="17"/>
      <c r="P26" s="17"/>
      <c r="Q26" s="17"/>
      <c r="R26" s="17"/>
      <c r="S26" s="17"/>
      <c r="T26" s="17"/>
      <c r="U26" s="17"/>
      <c r="V26" s="22"/>
    </row>
    <row r="27" spans="1:22" ht="14.25" customHeight="1">
      <c r="A27" s="15" t="s">
        <v>3721</v>
      </c>
      <c r="B27" s="15" t="s">
        <v>3722</v>
      </c>
      <c r="C27" s="16" t="s">
        <v>3597</v>
      </c>
      <c r="D27" s="17"/>
      <c r="E27" s="17"/>
      <c r="F27" s="17"/>
      <c r="G27" s="17"/>
      <c r="H27" s="17"/>
      <c r="I27" s="17"/>
      <c r="J27" s="17"/>
      <c r="K27" s="17"/>
      <c r="L27" s="17"/>
      <c r="M27" s="17"/>
      <c r="N27" s="17"/>
      <c r="O27" s="17"/>
      <c r="P27" s="17"/>
      <c r="Q27" s="17"/>
      <c r="R27" s="17"/>
      <c r="S27" s="17"/>
      <c r="T27" s="17"/>
      <c r="U27" s="17"/>
      <c r="V27" s="22"/>
    </row>
    <row r="28" spans="1:22" ht="14.25" customHeight="1">
      <c r="A28" s="15" t="s">
        <v>3723</v>
      </c>
      <c r="B28" s="15" t="s">
        <v>3724</v>
      </c>
      <c r="C28" s="16" t="s">
        <v>3600</v>
      </c>
      <c r="D28" s="17"/>
      <c r="E28" s="17"/>
      <c r="F28" s="17"/>
      <c r="G28" s="17"/>
      <c r="H28" s="17"/>
      <c r="I28" s="17"/>
      <c r="J28" s="17"/>
      <c r="K28" s="17"/>
      <c r="L28" s="17"/>
      <c r="M28" s="17"/>
      <c r="N28" s="17"/>
      <c r="O28" s="17"/>
      <c r="P28" s="17"/>
      <c r="Q28" s="17"/>
      <c r="R28" s="17"/>
      <c r="S28" s="17"/>
      <c r="T28" s="17"/>
      <c r="U28" s="17"/>
      <c r="V28" s="22"/>
    </row>
    <row r="29" spans="1:22" ht="14.25" customHeight="1">
      <c r="A29" s="15" t="s">
        <v>3725</v>
      </c>
      <c r="B29" s="15" t="s">
        <v>3726</v>
      </c>
      <c r="C29" s="16" t="s">
        <v>3615</v>
      </c>
      <c r="D29" s="17"/>
      <c r="E29" s="17"/>
      <c r="F29" s="17"/>
      <c r="G29" s="17"/>
      <c r="H29" s="17"/>
      <c r="I29" s="17"/>
      <c r="J29" s="17"/>
      <c r="K29" s="17"/>
      <c r="L29" s="17"/>
      <c r="M29" s="17"/>
      <c r="N29" s="17"/>
      <c r="O29" s="17"/>
      <c r="P29" s="17"/>
      <c r="Q29" s="17"/>
      <c r="R29" s="17"/>
      <c r="S29" s="17"/>
      <c r="T29" s="17"/>
      <c r="U29" s="17"/>
      <c r="V29" s="22"/>
    </row>
    <row r="30" spans="1:22" ht="14.25" customHeight="1">
      <c r="A30" s="15" t="s">
        <v>3727</v>
      </c>
      <c r="B30" s="15" t="s">
        <v>3728</v>
      </c>
      <c r="C30" s="16" t="s">
        <v>3618</v>
      </c>
      <c r="D30" s="17"/>
      <c r="E30" s="17"/>
      <c r="F30" s="17"/>
      <c r="G30" s="17"/>
      <c r="H30" s="17"/>
      <c r="I30" s="17"/>
      <c r="J30" s="17"/>
      <c r="K30" s="17"/>
      <c r="L30" s="17"/>
      <c r="M30" s="17"/>
      <c r="N30" s="17"/>
      <c r="O30" s="17"/>
      <c r="P30" s="17"/>
      <c r="Q30" s="17"/>
      <c r="R30" s="17"/>
      <c r="S30" s="17"/>
      <c r="T30" s="17"/>
      <c r="U30" s="17"/>
      <c r="V30" s="22"/>
    </row>
    <row r="31" spans="1:22" ht="14.25" customHeight="1">
      <c r="A31" s="15"/>
      <c r="B31" s="18" t="s">
        <v>3446</v>
      </c>
      <c r="C31" s="16" t="s">
        <v>3621</v>
      </c>
      <c r="D31" s="17"/>
      <c r="E31" s="17"/>
      <c r="F31" s="17"/>
      <c r="G31" s="17"/>
      <c r="H31" s="17"/>
      <c r="I31" s="17"/>
      <c r="J31" s="17"/>
      <c r="K31" s="17"/>
      <c r="L31" s="17"/>
      <c r="M31" s="17"/>
      <c r="N31" s="17"/>
      <c r="O31" s="17"/>
      <c r="P31" s="17"/>
      <c r="Q31" s="17"/>
      <c r="R31" s="17"/>
      <c r="S31" s="17"/>
      <c r="T31" s="17"/>
      <c r="U31" s="17"/>
      <c r="V31" s="22"/>
    </row>
    <row r="32" spans="1:22" ht="14.25" customHeight="1">
      <c r="A32" s="15"/>
      <c r="B32" s="15" t="s">
        <v>3729</v>
      </c>
      <c r="C32" s="16" t="s">
        <v>3624</v>
      </c>
      <c r="D32" s="17"/>
      <c r="E32" s="17"/>
      <c r="F32" s="19"/>
      <c r="G32" s="17"/>
      <c r="H32" s="19"/>
      <c r="I32" s="17"/>
      <c r="J32" s="19"/>
      <c r="K32" s="17"/>
      <c r="L32" s="19"/>
      <c r="M32" s="17"/>
      <c r="N32" s="17"/>
      <c r="O32" s="19"/>
      <c r="P32" s="17"/>
      <c r="Q32" s="19"/>
      <c r="R32" s="17"/>
      <c r="S32" s="19"/>
      <c r="T32" s="17"/>
      <c r="U32" s="19"/>
      <c r="V32" s="22"/>
    </row>
    <row r="33" spans="1:22" ht="14.25" customHeight="1">
      <c r="A33" s="15"/>
      <c r="B33" s="15" t="s">
        <v>3730</v>
      </c>
      <c r="C33" s="16" t="s">
        <v>3627</v>
      </c>
      <c r="D33" s="17"/>
      <c r="E33" s="17"/>
      <c r="F33" s="17"/>
      <c r="G33" s="17"/>
      <c r="H33" s="17"/>
      <c r="I33" s="17"/>
      <c r="J33" s="17"/>
      <c r="K33" s="17"/>
      <c r="L33" s="17"/>
      <c r="M33" s="17"/>
      <c r="N33" s="17"/>
      <c r="O33" s="17"/>
      <c r="P33" s="17"/>
      <c r="Q33" s="17"/>
      <c r="R33" s="17"/>
      <c r="S33" s="17"/>
      <c r="T33" s="17"/>
      <c r="U33" s="17"/>
      <c r="V33" s="22"/>
    </row>
    <row r="34" spans="1:22" ht="14.25" customHeight="1">
      <c r="A34" s="15"/>
      <c r="B34" s="15" t="s">
        <v>3731</v>
      </c>
      <c r="C34" s="16"/>
      <c r="D34" s="19"/>
      <c r="E34" s="19"/>
      <c r="F34" s="19"/>
      <c r="G34" s="19"/>
      <c r="H34" s="19"/>
      <c r="I34" s="19"/>
      <c r="J34" s="19"/>
      <c r="K34" s="19"/>
      <c r="L34" s="19"/>
      <c r="M34" s="19"/>
      <c r="N34" s="19"/>
      <c r="O34" s="19"/>
      <c r="P34" s="19"/>
      <c r="Q34" s="19"/>
      <c r="R34" s="19"/>
      <c r="S34" s="19"/>
      <c r="T34" s="19"/>
      <c r="U34" s="19"/>
      <c r="V34" s="19"/>
    </row>
    <row r="35" spans="1:22" ht="14.25" customHeight="1">
      <c r="A35" s="15"/>
      <c r="B35" s="15" t="s">
        <v>3732</v>
      </c>
      <c r="C35" s="16"/>
      <c r="D35" s="19">
        <v>8</v>
      </c>
      <c r="E35" s="19"/>
      <c r="F35" s="19">
        <v>8</v>
      </c>
      <c r="G35" s="19"/>
      <c r="H35" s="19"/>
      <c r="I35" s="19"/>
      <c r="J35" s="19"/>
      <c r="K35" s="19"/>
      <c r="L35" s="19">
        <v>8</v>
      </c>
      <c r="M35" s="19"/>
      <c r="N35" s="19"/>
      <c r="O35" s="19"/>
      <c r="P35" s="19"/>
      <c r="Q35" s="19"/>
      <c r="R35" s="19"/>
      <c r="S35" s="19"/>
      <c r="T35" s="19"/>
      <c r="U35" s="19"/>
      <c r="V35" s="22"/>
    </row>
    <row r="36" spans="1:22" ht="14.25" customHeight="1">
      <c r="A36" s="18" t="s">
        <v>2935</v>
      </c>
      <c r="B36" s="14" t="s">
        <v>2935</v>
      </c>
      <c r="C36" s="16" t="s">
        <v>3630</v>
      </c>
      <c r="D36" s="17">
        <v>8</v>
      </c>
      <c r="E36" s="17"/>
      <c r="F36" s="17">
        <v>8</v>
      </c>
      <c r="G36" s="17"/>
      <c r="H36" s="17"/>
      <c r="I36" s="17"/>
      <c r="J36" s="17"/>
      <c r="K36" s="17"/>
      <c r="L36" s="17">
        <v>8</v>
      </c>
      <c r="M36" s="17"/>
      <c r="N36" s="17"/>
      <c r="O36" s="17"/>
      <c r="P36" s="17"/>
      <c r="Q36" s="17"/>
      <c r="R36" s="17"/>
      <c r="S36" s="17"/>
      <c r="T36" s="17"/>
      <c r="U36" s="17"/>
      <c r="V36" s="22"/>
    </row>
  </sheetData>
  <sheetProtection/>
  <mergeCells count="19">
    <mergeCell ref="A1:V1"/>
    <mergeCell ref="U2:V2"/>
    <mergeCell ref="E3:L3"/>
    <mergeCell ref="N3:U3"/>
    <mergeCell ref="E4:F4"/>
    <mergeCell ref="G4:H4"/>
    <mergeCell ref="I4:J4"/>
    <mergeCell ref="K4:L4"/>
    <mergeCell ref="N4:O4"/>
    <mergeCell ref="P4:Q4"/>
    <mergeCell ref="R4:S4"/>
    <mergeCell ref="T4:U4"/>
    <mergeCell ref="A36:B36"/>
    <mergeCell ref="A3:A5"/>
    <mergeCell ref="B3:B5"/>
    <mergeCell ref="C3:C5"/>
    <mergeCell ref="D3:D5"/>
    <mergeCell ref="M3:M5"/>
    <mergeCell ref="V3:V5"/>
  </mergeCells>
  <printOptions/>
  <pageMargins left="0.66875" right="0.6298611111111111" top="0.5902777777777778" bottom="0.5902777777777778" header="0.5" footer="0.5"/>
  <pageSetup firstPageNumber="138" useFirstPageNumber="1" fitToHeight="0" fitToWidth="1" horizontalDpi="300" verticalDpi="300" orientation="landscape" paperSize="9" scale="91"/>
  <headerFooter scaleWithDoc="0" alignWithMargins="0">
    <oddFooter>&amp;C&amp;"-"&amp;9—&amp;P—</oddFooter>
  </headerFooter>
</worksheet>
</file>

<file path=xl/worksheets/sheet17.xml><?xml version="1.0" encoding="utf-8"?>
<worksheet xmlns="http://schemas.openxmlformats.org/spreadsheetml/2006/main" xmlns:r="http://schemas.openxmlformats.org/officeDocument/2006/relationships">
  <dimension ref="A1:L1000"/>
  <sheetViews>
    <sheetView tabSelected="1" zoomScaleSheetLayoutView="100" workbookViewId="0" topLeftCell="A168">
      <selection activeCell="H202" sqref="H202"/>
    </sheetView>
  </sheetViews>
  <sheetFormatPr defaultColWidth="9.140625" defaultRowHeight="12.75"/>
  <cols>
    <col min="1" max="1" width="21.57421875" style="0" customWidth="1"/>
    <col min="2" max="2" width="21.8515625" style="0" customWidth="1"/>
    <col min="3" max="3" width="19.421875" style="0" customWidth="1"/>
    <col min="4" max="4" width="16.8515625" style="0" customWidth="1"/>
    <col min="5" max="5" width="30.140625" style="0" customWidth="1"/>
    <col min="6" max="7" width="9.140625" style="0" customWidth="1"/>
    <col min="8" max="9" width="29.00390625" style="0" customWidth="1"/>
    <col min="10" max="12" width="14.28125" style="0" customWidth="1"/>
    <col min="13" max="13" width="9.140625" style="0" customWidth="1"/>
  </cols>
  <sheetData>
    <row r="1" ht="12.75" customHeight="1">
      <c r="A1" s="1" t="s">
        <v>3733</v>
      </c>
    </row>
    <row r="2" spans="1:12" ht="30" customHeight="1">
      <c r="A2" s="2" t="s">
        <v>3734</v>
      </c>
      <c r="B2" s="3"/>
      <c r="C2" s="3"/>
      <c r="D2" s="3"/>
      <c r="E2" s="3"/>
      <c r="F2" s="3"/>
      <c r="G2" s="3"/>
      <c r="H2" s="3"/>
      <c r="I2" s="3"/>
      <c r="J2" s="3"/>
      <c r="K2" s="3"/>
      <c r="L2" s="3"/>
    </row>
    <row r="3" ht="12.75" customHeight="1">
      <c r="L3" s="8" t="s">
        <v>1</v>
      </c>
    </row>
    <row r="4" spans="1:12" ht="24" customHeight="1">
      <c r="A4" s="4" t="s">
        <v>3735</v>
      </c>
      <c r="B4" s="4" t="s">
        <v>3736</v>
      </c>
      <c r="C4" s="4" t="s">
        <v>3737</v>
      </c>
      <c r="D4" s="4"/>
      <c r="E4" s="4"/>
      <c r="F4" s="4"/>
      <c r="G4" s="4"/>
      <c r="H4" s="4"/>
      <c r="I4" s="4"/>
      <c r="J4" s="4" t="s">
        <v>3738</v>
      </c>
      <c r="K4" s="4"/>
      <c r="L4" s="4"/>
    </row>
    <row r="5" spans="1:12" ht="57" customHeight="1">
      <c r="A5" s="4"/>
      <c r="B5" s="4"/>
      <c r="C5" s="4" t="s">
        <v>3739</v>
      </c>
      <c r="D5" s="4" t="s">
        <v>3740</v>
      </c>
      <c r="E5" s="4" t="s">
        <v>3741</v>
      </c>
      <c r="F5" s="4" t="s">
        <v>3742</v>
      </c>
      <c r="G5" s="4" t="s">
        <v>3743</v>
      </c>
      <c r="H5" s="4" t="s">
        <v>3744</v>
      </c>
      <c r="I5" s="4" t="s">
        <v>3745</v>
      </c>
      <c r="J5" s="4" t="s">
        <v>3746</v>
      </c>
      <c r="K5" s="4" t="s">
        <v>3747</v>
      </c>
      <c r="L5" s="4" t="s">
        <v>3748</v>
      </c>
    </row>
    <row r="6" spans="1:12" ht="16.5" customHeight="1">
      <c r="A6" s="5"/>
      <c r="B6" s="5"/>
      <c r="C6" s="5"/>
      <c r="D6" s="5"/>
      <c r="E6" s="5"/>
      <c r="F6" s="5"/>
      <c r="G6" s="5"/>
      <c r="H6" s="5"/>
      <c r="I6" s="5"/>
      <c r="J6" s="9"/>
      <c r="K6" s="9"/>
      <c r="L6" s="9"/>
    </row>
    <row r="7" spans="1:12" ht="16.5" customHeight="1">
      <c r="A7" s="6"/>
      <c r="B7" s="6" t="s">
        <v>2815</v>
      </c>
      <c r="C7" s="6"/>
      <c r="D7" s="6"/>
      <c r="E7" s="6"/>
      <c r="F7" s="6"/>
      <c r="G7" s="6"/>
      <c r="H7" s="6"/>
      <c r="I7" s="6"/>
      <c r="J7" s="10">
        <v>165597.850789</v>
      </c>
      <c r="K7" s="10">
        <v>47134.12882</v>
      </c>
      <c r="L7" s="10">
        <v>165597.850789</v>
      </c>
    </row>
    <row r="8" spans="1:12" ht="16.5" customHeight="1">
      <c r="A8" s="6" t="s">
        <v>3749</v>
      </c>
      <c r="B8" s="6" t="s">
        <v>3750</v>
      </c>
      <c r="C8" s="6"/>
      <c r="D8" s="6"/>
      <c r="E8" s="6"/>
      <c r="F8" s="6"/>
      <c r="G8" s="6"/>
      <c r="H8" s="6"/>
      <c r="I8" s="6"/>
      <c r="J8" s="10">
        <v>79932.013021</v>
      </c>
      <c r="K8" s="10">
        <v>23817.361</v>
      </c>
      <c r="L8" s="10">
        <v>79932.013021</v>
      </c>
    </row>
    <row r="9" spans="1:12" ht="16.5" customHeight="1">
      <c r="A9" s="6" t="s">
        <v>3751</v>
      </c>
      <c r="B9" s="6" t="s">
        <v>3752</v>
      </c>
      <c r="C9" s="6"/>
      <c r="D9" s="6"/>
      <c r="E9" s="6"/>
      <c r="F9" s="6"/>
      <c r="G9" s="6"/>
      <c r="H9" s="6"/>
      <c r="I9" s="6"/>
      <c r="J9" s="10">
        <v>41.5</v>
      </c>
      <c r="K9" s="10"/>
      <c r="L9" s="10">
        <v>41.5</v>
      </c>
    </row>
    <row r="10" spans="1:12" ht="16.5" customHeight="1">
      <c r="A10" s="6" t="s">
        <v>3753</v>
      </c>
      <c r="B10" s="6" t="s">
        <v>3754</v>
      </c>
      <c r="C10" s="6"/>
      <c r="D10" s="6"/>
      <c r="E10" s="6"/>
      <c r="F10" s="6"/>
      <c r="G10" s="6"/>
      <c r="H10" s="6"/>
      <c r="I10" s="6"/>
      <c r="J10" s="10">
        <v>41.5</v>
      </c>
      <c r="K10" s="10"/>
      <c r="L10" s="10">
        <v>41.5</v>
      </c>
    </row>
    <row r="11" spans="1:12" ht="16.5" customHeight="1">
      <c r="A11" s="6" t="s">
        <v>3755</v>
      </c>
      <c r="B11" s="6" t="s">
        <v>3756</v>
      </c>
      <c r="C11" s="6"/>
      <c r="D11" s="6"/>
      <c r="E11" s="6"/>
      <c r="F11" s="6"/>
      <c r="G11" s="6"/>
      <c r="H11" s="6"/>
      <c r="I11" s="6"/>
      <c r="J11" s="10">
        <v>41.5</v>
      </c>
      <c r="K11" s="10"/>
      <c r="L11" s="10">
        <v>41.5</v>
      </c>
    </row>
    <row r="12" spans="1:12" ht="16.5" customHeight="1">
      <c r="A12" s="7" t="s">
        <v>3757</v>
      </c>
      <c r="B12" s="7" t="s">
        <v>3758</v>
      </c>
      <c r="C12" s="7" t="s">
        <v>3759</v>
      </c>
      <c r="D12" s="7" t="s">
        <v>3760</v>
      </c>
      <c r="E12" s="7" t="s">
        <v>3761</v>
      </c>
      <c r="F12" s="7" t="s">
        <v>3762</v>
      </c>
      <c r="G12" s="7" t="s">
        <v>3763</v>
      </c>
      <c r="H12" s="7" t="s">
        <v>3764</v>
      </c>
      <c r="I12" s="7" t="s">
        <v>3764</v>
      </c>
      <c r="J12" s="11">
        <v>40</v>
      </c>
      <c r="K12" s="11"/>
      <c r="L12" s="11">
        <v>40</v>
      </c>
    </row>
    <row r="13" spans="1:12" ht="16.5" customHeight="1">
      <c r="A13" s="7" t="s">
        <v>3765</v>
      </c>
      <c r="B13" s="7" t="s">
        <v>3766</v>
      </c>
      <c r="C13" s="7" t="s">
        <v>3759</v>
      </c>
      <c r="D13" s="7" t="s">
        <v>3767</v>
      </c>
      <c r="E13" s="7" t="s">
        <v>3768</v>
      </c>
      <c r="F13" s="7" t="s">
        <v>3762</v>
      </c>
      <c r="G13" s="7" t="s">
        <v>3763</v>
      </c>
      <c r="H13" s="7" t="s">
        <v>3769</v>
      </c>
      <c r="I13" s="7" t="s">
        <v>3769</v>
      </c>
      <c r="J13" s="11">
        <v>1.5</v>
      </c>
      <c r="K13" s="11"/>
      <c r="L13" s="11">
        <v>1.5</v>
      </c>
    </row>
    <row r="14" spans="1:12" ht="16.5" customHeight="1">
      <c r="A14" s="6" t="s">
        <v>3770</v>
      </c>
      <c r="B14" s="6" t="s">
        <v>3771</v>
      </c>
      <c r="C14" s="6"/>
      <c r="D14" s="6"/>
      <c r="E14" s="6"/>
      <c r="F14" s="6"/>
      <c r="G14" s="6"/>
      <c r="H14" s="6"/>
      <c r="I14" s="6"/>
      <c r="J14" s="10">
        <v>1.5</v>
      </c>
      <c r="K14" s="10"/>
      <c r="L14" s="10">
        <v>1.5</v>
      </c>
    </row>
    <row r="15" spans="1:12" ht="16.5" customHeight="1">
      <c r="A15" s="6" t="s">
        <v>3772</v>
      </c>
      <c r="B15" s="6" t="s">
        <v>3773</v>
      </c>
      <c r="C15" s="6"/>
      <c r="D15" s="6"/>
      <c r="E15" s="6"/>
      <c r="F15" s="6"/>
      <c r="G15" s="6"/>
      <c r="H15" s="6"/>
      <c r="I15" s="6"/>
      <c r="J15" s="10">
        <v>1.5</v>
      </c>
      <c r="K15" s="10"/>
      <c r="L15" s="10">
        <v>1.5</v>
      </c>
    </row>
    <row r="16" spans="1:12" ht="16.5" customHeight="1">
      <c r="A16" s="6" t="s">
        <v>3774</v>
      </c>
      <c r="B16" s="6" t="s">
        <v>3775</v>
      </c>
      <c r="C16" s="6"/>
      <c r="D16" s="6"/>
      <c r="E16" s="6"/>
      <c r="F16" s="6"/>
      <c r="G16" s="6"/>
      <c r="H16" s="6"/>
      <c r="I16" s="6"/>
      <c r="J16" s="10">
        <v>1.5</v>
      </c>
      <c r="K16" s="10"/>
      <c r="L16" s="10">
        <v>1.5</v>
      </c>
    </row>
    <row r="17" spans="1:12" ht="16.5" customHeight="1">
      <c r="A17" s="7" t="s">
        <v>3776</v>
      </c>
      <c r="B17" s="7" t="s">
        <v>3766</v>
      </c>
      <c r="C17" s="7" t="s">
        <v>3759</v>
      </c>
      <c r="D17" s="7" t="s">
        <v>3777</v>
      </c>
      <c r="E17" s="7" t="s">
        <v>3768</v>
      </c>
      <c r="F17" s="7" t="s">
        <v>3778</v>
      </c>
      <c r="G17" s="7" t="s">
        <v>3763</v>
      </c>
      <c r="H17" s="7" t="s">
        <v>3779</v>
      </c>
      <c r="I17" s="7" t="s">
        <v>3779</v>
      </c>
      <c r="J17" s="11">
        <v>1.5</v>
      </c>
      <c r="K17" s="11"/>
      <c r="L17" s="11">
        <v>1.5</v>
      </c>
    </row>
    <row r="18" spans="1:12" ht="16.5" customHeight="1">
      <c r="A18" s="6" t="s">
        <v>3780</v>
      </c>
      <c r="B18" s="6" t="s">
        <v>3781</v>
      </c>
      <c r="C18" s="6"/>
      <c r="D18" s="6"/>
      <c r="E18" s="6"/>
      <c r="F18" s="6"/>
      <c r="G18" s="6"/>
      <c r="H18" s="6"/>
      <c r="I18" s="6"/>
      <c r="J18" s="10">
        <v>1.5</v>
      </c>
      <c r="K18" s="10"/>
      <c r="L18" s="10">
        <v>1.5</v>
      </c>
    </row>
    <row r="19" spans="1:12" ht="16.5" customHeight="1">
      <c r="A19" s="6" t="s">
        <v>3782</v>
      </c>
      <c r="B19" s="6" t="s">
        <v>3783</v>
      </c>
      <c r="C19" s="6"/>
      <c r="D19" s="6"/>
      <c r="E19" s="6"/>
      <c r="F19" s="6"/>
      <c r="G19" s="6"/>
      <c r="H19" s="6"/>
      <c r="I19" s="6"/>
      <c r="J19" s="10">
        <v>1.5</v>
      </c>
      <c r="K19" s="10"/>
      <c r="L19" s="10">
        <v>1.5</v>
      </c>
    </row>
    <row r="20" spans="1:12" ht="16.5" customHeight="1">
      <c r="A20" s="6" t="s">
        <v>3784</v>
      </c>
      <c r="B20" s="6" t="s">
        <v>3785</v>
      </c>
      <c r="C20" s="6"/>
      <c r="D20" s="6"/>
      <c r="E20" s="6"/>
      <c r="F20" s="6"/>
      <c r="G20" s="6"/>
      <c r="H20" s="6"/>
      <c r="I20" s="6"/>
      <c r="J20" s="10">
        <v>1.5</v>
      </c>
      <c r="K20" s="10"/>
      <c r="L20" s="10">
        <v>1.5</v>
      </c>
    </row>
    <row r="21" spans="1:12" ht="16.5" customHeight="1">
      <c r="A21" s="7" t="s">
        <v>3786</v>
      </c>
      <c r="B21" s="7" t="s">
        <v>3787</v>
      </c>
      <c r="C21" s="7" t="s">
        <v>3759</v>
      </c>
      <c r="D21" s="7" t="s">
        <v>3788</v>
      </c>
      <c r="E21" s="7" t="s">
        <v>3768</v>
      </c>
      <c r="F21" s="7" t="s">
        <v>3789</v>
      </c>
      <c r="G21" s="7" t="s">
        <v>3763</v>
      </c>
      <c r="H21" s="7" t="s">
        <v>3790</v>
      </c>
      <c r="I21" s="7" t="s">
        <v>3791</v>
      </c>
      <c r="J21" s="11">
        <v>1.5</v>
      </c>
      <c r="K21" s="11"/>
      <c r="L21" s="11">
        <v>1.5</v>
      </c>
    </row>
    <row r="22" spans="1:12" ht="16.5" customHeight="1">
      <c r="A22" s="6" t="s">
        <v>3792</v>
      </c>
      <c r="B22" s="6" t="s">
        <v>3793</v>
      </c>
      <c r="C22" s="6"/>
      <c r="D22" s="6"/>
      <c r="E22" s="6"/>
      <c r="F22" s="6"/>
      <c r="G22" s="6"/>
      <c r="H22" s="6"/>
      <c r="I22" s="6"/>
      <c r="J22" s="10">
        <v>504.15</v>
      </c>
      <c r="K22" s="10"/>
      <c r="L22" s="10">
        <v>504.15</v>
      </c>
    </row>
    <row r="23" spans="1:12" ht="16.5" customHeight="1">
      <c r="A23" s="6" t="s">
        <v>3794</v>
      </c>
      <c r="B23" s="6" t="s">
        <v>3795</v>
      </c>
      <c r="C23" s="6"/>
      <c r="D23" s="6"/>
      <c r="E23" s="6"/>
      <c r="F23" s="6"/>
      <c r="G23" s="6"/>
      <c r="H23" s="6"/>
      <c r="I23" s="6"/>
      <c r="J23" s="10">
        <v>504.15</v>
      </c>
      <c r="K23" s="10"/>
      <c r="L23" s="10">
        <v>504.15</v>
      </c>
    </row>
    <row r="24" spans="1:12" ht="16.5" customHeight="1">
      <c r="A24" s="6" t="s">
        <v>3796</v>
      </c>
      <c r="B24" s="6" t="s">
        <v>3797</v>
      </c>
      <c r="C24" s="6"/>
      <c r="D24" s="6"/>
      <c r="E24" s="6"/>
      <c r="F24" s="6"/>
      <c r="G24" s="6"/>
      <c r="H24" s="6"/>
      <c r="I24" s="6"/>
      <c r="J24" s="10">
        <v>504.15</v>
      </c>
      <c r="K24" s="10"/>
      <c r="L24" s="10">
        <v>504.15</v>
      </c>
    </row>
    <row r="25" spans="1:12" ht="16.5" customHeight="1">
      <c r="A25" s="7" t="s">
        <v>3798</v>
      </c>
      <c r="B25" s="7" t="s">
        <v>3766</v>
      </c>
      <c r="C25" s="7" t="s">
        <v>3759</v>
      </c>
      <c r="D25" s="7" t="s">
        <v>3799</v>
      </c>
      <c r="E25" s="7" t="s">
        <v>3768</v>
      </c>
      <c r="F25" s="7" t="s">
        <v>3800</v>
      </c>
      <c r="G25" s="7" t="s">
        <v>3763</v>
      </c>
      <c r="H25" s="7" t="s">
        <v>3801</v>
      </c>
      <c r="I25" s="7" t="s">
        <v>3801</v>
      </c>
      <c r="J25" s="11">
        <v>1.5</v>
      </c>
      <c r="K25" s="11"/>
      <c r="L25" s="11">
        <v>1.5</v>
      </c>
    </row>
    <row r="26" spans="1:12" ht="16.5" customHeight="1">
      <c r="A26" s="7" t="s">
        <v>3802</v>
      </c>
      <c r="B26" s="7" t="s">
        <v>3803</v>
      </c>
      <c r="C26" s="7" t="s">
        <v>3759</v>
      </c>
      <c r="D26" s="7" t="s">
        <v>3804</v>
      </c>
      <c r="E26" s="7" t="s">
        <v>3805</v>
      </c>
      <c r="F26" s="7" t="s">
        <v>3800</v>
      </c>
      <c r="G26" s="7" t="s">
        <v>3763</v>
      </c>
      <c r="H26" s="7" t="s">
        <v>3806</v>
      </c>
      <c r="I26" s="7" t="s">
        <v>3806</v>
      </c>
      <c r="J26" s="11">
        <v>200</v>
      </c>
      <c r="K26" s="11"/>
      <c r="L26" s="11">
        <v>200</v>
      </c>
    </row>
    <row r="27" spans="1:12" ht="16.5" customHeight="1">
      <c r="A27" s="7" t="s">
        <v>3807</v>
      </c>
      <c r="B27" s="7" t="s">
        <v>3808</v>
      </c>
      <c r="C27" s="7" t="s">
        <v>3759</v>
      </c>
      <c r="D27" s="7" t="s">
        <v>3809</v>
      </c>
      <c r="E27" s="7" t="s">
        <v>3810</v>
      </c>
      <c r="F27" s="7" t="s">
        <v>3800</v>
      </c>
      <c r="G27" s="7" t="s">
        <v>3763</v>
      </c>
      <c r="H27" s="7" t="s">
        <v>3806</v>
      </c>
      <c r="I27" s="7" t="s">
        <v>3806</v>
      </c>
      <c r="J27" s="11">
        <v>240</v>
      </c>
      <c r="K27" s="11"/>
      <c r="L27" s="11">
        <v>240</v>
      </c>
    </row>
    <row r="28" spans="1:12" ht="16.5" customHeight="1">
      <c r="A28" s="7" t="s">
        <v>3811</v>
      </c>
      <c r="B28" s="7" t="s">
        <v>3812</v>
      </c>
      <c r="C28" s="7" t="s">
        <v>3759</v>
      </c>
      <c r="D28" s="7" t="s">
        <v>3813</v>
      </c>
      <c r="E28" s="7" t="s">
        <v>3814</v>
      </c>
      <c r="F28" s="7" t="s">
        <v>3800</v>
      </c>
      <c r="G28" s="7" t="s">
        <v>3763</v>
      </c>
      <c r="H28" s="7" t="s">
        <v>3806</v>
      </c>
      <c r="I28" s="7" t="s">
        <v>3806</v>
      </c>
      <c r="J28" s="11">
        <v>62.65</v>
      </c>
      <c r="K28" s="11"/>
      <c r="L28" s="11">
        <v>62.65</v>
      </c>
    </row>
    <row r="29" spans="1:12" ht="16.5" customHeight="1">
      <c r="A29" s="6" t="s">
        <v>3815</v>
      </c>
      <c r="B29" s="6" t="s">
        <v>3816</v>
      </c>
      <c r="C29" s="6"/>
      <c r="D29" s="6"/>
      <c r="E29" s="6"/>
      <c r="F29" s="6"/>
      <c r="G29" s="6"/>
      <c r="H29" s="6"/>
      <c r="I29" s="6"/>
      <c r="J29" s="10">
        <v>102</v>
      </c>
      <c r="K29" s="10">
        <v>33</v>
      </c>
      <c r="L29" s="10">
        <v>102</v>
      </c>
    </row>
    <row r="30" spans="1:12" ht="16.5" customHeight="1">
      <c r="A30" s="6" t="s">
        <v>3817</v>
      </c>
      <c r="B30" s="6" t="s">
        <v>3818</v>
      </c>
      <c r="C30" s="6"/>
      <c r="D30" s="6"/>
      <c r="E30" s="6"/>
      <c r="F30" s="6"/>
      <c r="G30" s="6"/>
      <c r="H30" s="6"/>
      <c r="I30" s="6"/>
      <c r="J30" s="10">
        <v>102</v>
      </c>
      <c r="K30" s="10">
        <v>33</v>
      </c>
      <c r="L30" s="10">
        <v>102</v>
      </c>
    </row>
    <row r="31" spans="1:12" ht="16.5" customHeight="1">
      <c r="A31" s="6" t="s">
        <v>3819</v>
      </c>
      <c r="B31" s="6" t="s">
        <v>3820</v>
      </c>
      <c r="C31" s="6"/>
      <c r="D31" s="6"/>
      <c r="E31" s="6"/>
      <c r="F31" s="6"/>
      <c r="G31" s="6"/>
      <c r="H31" s="6"/>
      <c r="I31" s="6"/>
      <c r="J31" s="10">
        <v>102</v>
      </c>
      <c r="K31" s="10">
        <v>33</v>
      </c>
      <c r="L31" s="10">
        <v>102</v>
      </c>
    </row>
    <row r="32" spans="1:12" ht="16.5" customHeight="1">
      <c r="A32" s="7" t="s">
        <v>3821</v>
      </c>
      <c r="B32" s="7" t="s">
        <v>3822</v>
      </c>
      <c r="C32" s="7" t="s">
        <v>3759</v>
      </c>
      <c r="D32" s="7" t="s">
        <v>3823</v>
      </c>
      <c r="E32" s="7" t="s">
        <v>3824</v>
      </c>
      <c r="F32" s="7" t="s">
        <v>3825</v>
      </c>
      <c r="G32" s="7" t="s">
        <v>3826</v>
      </c>
      <c r="H32" s="7" t="s">
        <v>3827</v>
      </c>
      <c r="I32" s="7" t="s">
        <v>3828</v>
      </c>
      <c r="J32" s="11">
        <v>90</v>
      </c>
      <c r="K32" s="11">
        <v>30</v>
      </c>
      <c r="L32" s="11">
        <v>90</v>
      </c>
    </row>
    <row r="33" spans="1:12" ht="16.5" customHeight="1">
      <c r="A33" s="7" t="s">
        <v>3829</v>
      </c>
      <c r="B33" s="7" t="s">
        <v>3758</v>
      </c>
      <c r="C33" s="7" t="s">
        <v>3759</v>
      </c>
      <c r="D33" s="7" t="s">
        <v>3830</v>
      </c>
      <c r="E33" s="7" t="s">
        <v>3761</v>
      </c>
      <c r="F33" s="7" t="s">
        <v>3825</v>
      </c>
      <c r="G33" s="7" t="s">
        <v>3826</v>
      </c>
      <c r="H33" s="7" t="s">
        <v>3831</v>
      </c>
      <c r="I33" s="7" t="s">
        <v>3831</v>
      </c>
      <c r="J33" s="11">
        <v>9</v>
      </c>
      <c r="K33" s="11">
        <v>3</v>
      </c>
      <c r="L33" s="11">
        <v>9</v>
      </c>
    </row>
    <row r="34" spans="1:12" ht="16.5" customHeight="1">
      <c r="A34" s="7" t="s">
        <v>3832</v>
      </c>
      <c r="B34" s="7" t="s">
        <v>3833</v>
      </c>
      <c r="C34" s="7" t="s">
        <v>3759</v>
      </c>
      <c r="D34" s="7" t="s">
        <v>3834</v>
      </c>
      <c r="E34" s="7" t="s">
        <v>3835</v>
      </c>
      <c r="F34" s="7" t="s">
        <v>3825</v>
      </c>
      <c r="G34" s="7" t="s">
        <v>3763</v>
      </c>
      <c r="H34" s="7" t="s">
        <v>3836</v>
      </c>
      <c r="I34" s="7" t="s">
        <v>3837</v>
      </c>
      <c r="J34" s="11">
        <v>3</v>
      </c>
      <c r="K34" s="11"/>
      <c r="L34" s="11">
        <v>3</v>
      </c>
    </row>
    <row r="35" spans="1:12" ht="16.5" customHeight="1">
      <c r="A35" s="6" t="s">
        <v>3838</v>
      </c>
      <c r="B35" s="6" t="s">
        <v>3839</v>
      </c>
      <c r="C35" s="6"/>
      <c r="D35" s="6"/>
      <c r="E35" s="6"/>
      <c r="F35" s="6"/>
      <c r="G35" s="6"/>
      <c r="H35" s="6"/>
      <c r="I35" s="6"/>
      <c r="J35" s="10">
        <v>1153.5462</v>
      </c>
      <c r="K35" s="10"/>
      <c r="L35" s="10">
        <v>1153.5462</v>
      </c>
    </row>
    <row r="36" spans="1:12" ht="16.5" customHeight="1">
      <c r="A36" s="6" t="s">
        <v>3840</v>
      </c>
      <c r="B36" s="6" t="s">
        <v>3841</v>
      </c>
      <c r="C36" s="6"/>
      <c r="D36" s="6"/>
      <c r="E36" s="6"/>
      <c r="F36" s="6"/>
      <c r="G36" s="6"/>
      <c r="H36" s="6"/>
      <c r="I36" s="6"/>
      <c r="J36" s="10">
        <v>1153.5462</v>
      </c>
      <c r="K36" s="10"/>
      <c r="L36" s="10">
        <v>1153.5462</v>
      </c>
    </row>
    <row r="37" spans="1:12" ht="16.5" customHeight="1">
      <c r="A37" s="6" t="s">
        <v>3842</v>
      </c>
      <c r="B37" s="6" t="s">
        <v>3843</v>
      </c>
      <c r="C37" s="6"/>
      <c r="D37" s="6"/>
      <c r="E37" s="6"/>
      <c r="F37" s="6"/>
      <c r="G37" s="6"/>
      <c r="H37" s="6"/>
      <c r="I37" s="6"/>
      <c r="J37" s="10">
        <v>1153.5462</v>
      </c>
      <c r="K37" s="10"/>
      <c r="L37" s="10">
        <v>1153.5462</v>
      </c>
    </row>
    <row r="38" spans="1:12" ht="16.5" customHeight="1">
      <c r="A38" s="7" t="s">
        <v>3844</v>
      </c>
      <c r="B38" s="7" t="s">
        <v>3845</v>
      </c>
      <c r="C38" s="7" t="s">
        <v>3759</v>
      </c>
      <c r="D38" s="7" t="s">
        <v>3846</v>
      </c>
      <c r="E38" s="7" t="s">
        <v>3847</v>
      </c>
      <c r="F38" s="7" t="s">
        <v>3848</v>
      </c>
      <c r="G38" s="7" t="s">
        <v>3763</v>
      </c>
      <c r="H38" s="7" t="s">
        <v>3849</v>
      </c>
      <c r="I38" s="7" t="s">
        <v>3850</v>
      </c>
      <c r="J38" s="11">
        <v>56.04</v>
      </c>
      <c r="K38" s="11"/>
      <c r="L38" s="11">
        <v>56.04</v>
      </c>
    </row>
    <row r="39" spans="1:12" ht="16.5" customHeight="1">
      <c r="A39" s="7" t="s">
        <v>3851</v>
      </c>
      <c r="B39" s="7" t="s">
        <v>3852</v>
      </c>
      <c r="C39" s="7" t="s">
        <v>3759</v>
      </c>
      <c r="D39" s="7" t="s">
        <v>3853</v>
      </c>
      <c r="E39" s="7" t="s">
        <v>3854</v>
      </c>
      <c r="F39" s="7" t="s">
        <v>3848</v>
      </c>
      <c r="G39" s="7" t="s">
        <v>3763</v>
      </c>
      <c r="H39" s="7" t="s">
        <v>3855</v>
      </c>
      <c r="I39" s="7" t="s">
        <v>3856</v>
      </c>
      <c r="J39" s="11">
        <v>495.6662</v>
      </c>
      <c r="K39" s="11"/>
      <c r="L39" s="11">
        <v>495.6662</v>
      </c>
    </row>
    <row r="40" spans="1:12" ht="16.5" customHeight="1">
      <c r="A40" s="7" t="s">
        <v>3857</v>
      </c>
      <c r="B40" s="7" t="s">
        <v>3858</v>
      </c>
      <c r="C40" s="7" t="s">
        <v>3759</v>
      </c>
      <c r="D40" s="7" t="s">
        <v>3859</v>
      </c>
      <c r="E40" s="7" t="s">
        <v>3860</v>
      </c>
      <c r="F40" s="7" t="s">
        <v>3848</v>
      </c>
      <c r="G40" s="7" t="s">
        <v>3763</v>
      </c>
      <c r="H40" s="7" t="s">
        <v>3861</v>
      </c>
      <c r="I40" s="7" t="s">
        <v>3862</v>
      </c>
      <c r="J40" s="11">
        <v>601.84</v>
      </c>
      <c r="K40" s="11"/>
      <c r="L40" s="11">
        <v>601.84</v>
      </c>
    </row>
    <row r="41" spans="1:12" ht="16.5" customHeight="1">
      <c r="A41" s="6" t="s">
        <v>3863</v>
      </c>
      <c r="B41" s="6" t="s">
        <v>3864</v>
      </c>
      <c r="C41" s="6"/>
      <c r="D41" s="6"/>
      <c r="E41" s="6"/>
      <c r="F41" s="6"/>
      <c r="G41" s="6"/>
      <c r="H41" s="6"/>
      <c r="I41" s="6"/>
      <c r="J41" s="10">
        <v>10216.25</v>
      </c>
      <c r="K41" s="10"/>
      <c r="L41" s="10">
        <v>10216.25</v>
      </c>
    </row>
    <row r="42" spans="1:12" ht="16.5" customHeight="1">
      <c r="A42" s="6" t="s">
        <v>3865</v>
      </c>
      <c r="B42" s="6" t="s">
        <v>3866</v>
      </c>
      <c r="C42" s="6"/>
      <c r="D42" s="6"/>
      <c r="E42" s="6"/>
      <c r="F42" s="6"/>
      <c r="G42" s="6"/>
      <c r="H42" s="6"/>
      <c r="I42" s="6"/>
      <c r="J42" s="10">
        <v>10216.25</v>
      </c>
      <c r="K42" s="10"/>
      <c r="L42" s="10">
        <v>10216.25</v>
      </c>
    </row>
    <row r="43" spans="1:12" ht="16.5" customHeight="1">
      <c r="A43" s="6" t="s">
        <v>3867</v>
      </c>
      <c r="B43" s="6" t="s">
        <v>3868</v>
      </c>
      <c r="C43" s="6"/>
      <c r="D43" s="6"/>
      <c r="E43" s="6"/>
      <c r="F43" s="6"/>
      <c r="G43" s="6"/>
      <c r="H43" s="6"/>
      <c r="I43" s="6"/>
      <c r="J43" s="10">
        <v>10216.25</v>
      </c>
      <c r="K43" s="10"/>
      <c r="L43" s="10">
        <v>10216.25</v>
      </c>
    </row>
    <row r="44" spans="1:12" ht="16.5" customHeight="1">
      <c r="A44" s="7" t="s">
        <v>3869</v>
      </c>
      <c r="B44" s="7" t="s">
        <v>3758</v>
      </c>
      <c r="C44" s="7" t="s">
        <v>3759</v>
      </c>
      <c r="D44" s="7" t="s">
        <v>3870</v>
      </c>
      <c r="E44" s="7" t="s">
        <v>3761</v>
      </c>
      <c r="F44" s="7" t="s">
        <v>3871</v>
      </c>
      <c r="G44" s="7" t="s">
        <v>3763</v>
      </c>
      <c r="H44" s="7" t="s">
        <v>3872</v>
      </c>
      <c r="I44" s="7" t="s">
        <v>3873</v>
      </c>
      <c r="J44" s="11">
        <v>3.25</v>
      </c>
      <c r="K44" s="11"/>
      <c r="L44" s="11">
        <v>3.25</v>
      </c>
    </row>
    <row r="45" spans="1:12" ht="16.5" customHeight="1">
      <c r="A45" s="7" t="s">
        <v>3874</v>
      </c>
      <c r="B45" s="7" t="s">
        <v>3875</v>
      </c>
      <c r="C45" s="7" t="s">
        <v>3759</v>
      </c>
      <c r="D45" s="7" t="s">
        <v>3876</v>
      </c>
      <c r="E45" s="7" t="s">
        <v>3877</v>
      </c>
      <c r="F45" s="7" t="s">
        <v>3871</v>
      </c>
      <c r="G45" s="7" t="s">
        <v>3763</v>
      </c>
      <c r="H45" s="7" t="s">
        <v>3878</v>
      </c>
      <c r="I45" s="7" t="s">
        <v>3879</v>
      </c>
      <c r="J45" s="11">
        <v>10213</v>
      </c>
      <c r="K45" s="11"/>
      <c r="L45" s="11">
        <v>10213</v>
      </c>
    </row>
    <row r="46" spans="1:12" ht="16.5" customHeight="1">
      <c r="A46" s="6" t="s">
        <v>3880</v>
      </c>
      <c r="B46" s="6" t="s">
        <v>3881</v>
      </c>
      <c r="C46" s="6"/>
      <c r="D46" s="6"/>
      <c r="E46" s="6"/>
      <c r="F46" s="6"/>
      <c r="G46" s="6"/>
      <c r="H46" s="6"/>
      <c r="I46" s="6"/>
      <c r="J46" s="10">
        <v>11677.4897</v>
      </c>
      <c r="K46" s="10">
        <v>9864.88</v>
      </c>
      <c r="L46" s="10">
        <v>11677.4897</v>
      </c>
    </row>
    <row r="47" spans="1:12" ht="16.5" customHeight="1">
      <c r="A47" s="6" t="s">
        <v>3882</v>
      </c>
      <c r="B47" s="6" t="s">
        <v>3883</v>
      </c>
      <c r="C47" s="6"/>
      <c r="D47" s="6"/>
      <c r="E47" s="6"/>
      <c r="F47" s="6"/>
      <c r="G47" s="6"/>
      <c r="H47" s="6"/>
      <c r="I47" s="6"/>
      <c r="J47" s="10">
        <v>11677.4897</v>
      </c>
      <c r="K47" s="10">
        <v>9864.88</v>
      </c>
      <c r="L47" s="10">
        <v>11677.4897</v>
      </c>
    </row>
    <row r="48" spans="1:12" ht="16.5" customHeight="1">
      <c r="A48" s="6" t="s">
        <v>3884</v>
      </c>
      <c r="B48" s="6" t="s">
        <v>3885</v>
      </c>
      <c r="C48" s="6"/>
      <c r="D48" s="6"/>
      <c r="E48" s="6"/>
      <c r="F48" s="6"/>
      <c r="G48" s="6"/>
      <c r="H48" s="6"/>
      <c r="I48" s="6"/>
      <c r="J48" s="10">
        <v>11677.4897</v>
      </c>
      <c r="K48" s="10">
        <v>9864.88</v>
      </c>
      <c r="L48" s="10">
        <v>11677.4897</v>
      </c>
    </row>
    <row r="49" spans="1:12" ht="16.5" customHeight="1">
      <c r="A49" s="7" t="s">
        <v>3886</v>
      </c>
      <c r="B49" s="7" t="s">
        <v>3887</v>
      </c>
      <c r="C49" s="7" t="s">
        <v>3759</v>
      </c>
      <c r="D49" s="7" t="s">
        <v>3888</v>
      </c>
      <c r="E49" s="7" t="s">
        <v>3889</v>
      </c>
      <c r="F49" s="7" t="s">
        <v>3890</v>
      </c>
      <c r="G49" s="7" t="s">
        <v>3763</v>
      </c>
      <c r="H49" s="7" t="s">
        <v>3891</v>
      </c>
      <c r="I49" s="7" t="s">
        <v>3891</v>
      </c>
      <c r="J49" s="11">
        <v>35</v>
      </c>
      <c r="K49" s="11"/>
      <c r="L49" s="11">
        <v>35</v>
      </c>
    </row>
    <row r="50" spans="1:12" ht="16.5" customHeight="1">
      <c r="A50" s="7" t="s">
        <v>3892</v>
      </c>
      <c r="B50" s="7" t="s">
        <v>3893</v>
      </c>
      <c r="C50" s="7" t="s">
        <v>3759</v>
      </c>
      <c r="D50" s="7" t="s">
        <v>3894</v>
      </c>
      <c r="E50" s="7" t="s">
        <v>3895</v>
      </c>
      <c r="F50" s="7" t="s">
        <v>3890</v>
      </c>
      <c r="G50" s="7" t="s">
        <v>3896</v>
      </c>
      <c r="H50" s="7" t="s">
        <v>3897</v>
      </c>
      <c r="I50" s="7" t="s">
        <v>3897</v>
      </c>
      <c r="J50" s="11">
        <v>11342.38</v>
      </c>
      <c r="K50" s="11">
        <v>9842.38</v>
      </c>
      <c r="L50" s="11">
        <v>11342.38</v>
      </c>
    </row>
    <row r="51" spans="1:12" ht="16.5" customHeight="1">
      <c r="A51" s="7" t="s">
        <v>3898</v>
      </c>
      <c r="B51" s="7" t="s">
        <v>3899</v>
      </c>
      <c r="C51" s="7" t="s">
        <v>3759</v>
      </c>
      <c r="D51" s="7" t="s">
        <v>3900</v>
      </c>
      <c r="E51" s="7" t="s">
        <v>3901</v>
      </c>
      <c r="F51" s="7" t="s">
        <v>3890</v>
      </c>
      <c r="G51" s="7" t="s">
        <v>3763</v>
      </c>
      <c r="H51" s="7" t="s">
        <v>3902</v>
      </c>
      <c r="I51" s="7" t="s">
        <v>3902</v>
      </c>
      <c r="J51" s="11">
        <v>69.0054</v>
      </c>
      <c r="K51" s="11"/>
      <c r="L51" s="11">
        <v>69.0054</v>
      </c>
    </row>
    <row r="52" spans="1:12" ht="16.5" customHeight="1">
      <c r="A52" s="7" t="s">
        <v>3903</v>
      </c>
      <c r="B52" s="7" t="s">
        <v>3904</v>
      </c>
      <c r="C52" s="7" t="s">
        <v>3759</v>
      </c>
      <c r="D52" s="7" t="s">
        <v>3905</v>
      </c>
      <c r="E52" s="7" t="s">
        <v>3906</v>
      </c>
      <c r="F52" s="7" t="s">
        <v>3890</v>
      </c>
      <c r="G52" s="7" t="s">
        <v>3826</v>
      </c>
      <c r="H52" s="7" t="s">
        <v>3907</v>
      </c>
      <c r="I52" s="7" t="s">
        <v>3907</v>
      </c>
      <c r="J52" s="11">
        <v>13.5</v>
      </c>
      <c r="K52" s="11">
        <v>4.5</v>
      </c>
      <c r="L52" s="11">
        <v>13.5</v>
      </c>
    </row>
    <row r="53" spans="1:12" ht="16.5" customHeight="1">
      <c r="A53" s="7" t="s">
        <v>3908</v>
      </c>
      <c r="B53" s="7" t="s">
        <v>3909</v>
      </c>
      <c r="C53" s="7" t="s">
        <v>3759</v>
      </c>
      <c r="D53" s="7" t="s">
        <v>3910</v>
      </c>
      <c r="E53" s="7" t="s">
        <v>3911</v>
      </c>
      <c r="F53" s="7" t="s">
        <v>3890</v>
      </c>
      <c r="G53" s="7" t="s">
        <v>3763</v>
      </c>
      <c r="H53" s="7" t="s">
        <v>3912</v>
      </c>
      <c r="I53" s="7" t="s">
        <v>3912</v>
      </c>
      <c r="J53" s="11">
        <v>50</v>
      </c>
      <c r="K53" s="11"/>
      <c r="L53" s="11">
        <v>50</v>
      </c>
    </row>
    <row r="54" spans="1:12" ht="16.5" customHeight="1">
      <c r="A54" s="7" t="s">
        <v>3913</v>
      </c>
      <c r="B54" s="7" t="s">
        <v>3914</v>
      </c>
      <c r="C54" s="7" t="s">
        <v>3759</v>
      </c>
      <c r="D54" s="7" t="s">
        <v>3915</v>
      </c>
      <c r="E54" s="7" t="s">
        <v>3916</v>
      </c>
      <c r="F54" s="7" t="s">
        <v>3890</v>
      </c>
      <c r="G54" s="7" t="s">
        <v>3763</v>
      </c>
      <c r="H54" s="7" t="s">
        <v>3917</v>
      </c>
      <c r="I54" s="7" t="s">
        <v>3917</v>
      </c>
      <c r="J54" s="11">
        <v>11.9543</v>
      </c>
      <c r="K54" s="11"/>
      <c r="L54" s="11">
        <v>11.9543</v>
      </c>
    </row>
    <row r="55" spans="1:12" ht="16.5" customHeight="1">
      <c r="A55" s="7" t="s">
        <v>3918</v>
      </c>
      <c r="B55" s="7" t="s">
        <v>3919</v>
      </c>
      <c r="C55" s="7" t="s">
        <v>3759</v>
      </c>
      <c r="D55" s="7" t="s">
        <v>3920</v>
      </c>
      <c r="E55" s="7" t="s">
        <v>3921</v>
      </c>
      <c r="F55" s="7" t="s">
        <v>3890</v>
      </c>
      <c r="G55" s="7" t="s">
        <v>3826</v>
      </c>
      <c r="H55" s="7" t="s">
        <v>3922</v>
      </c>
      <c r="I55" s="7" t="s">
        <v>3922</v>
      </c>
      <c r="J55" s="11">
        <v>24</v>
      </c>
      <c r="K55" s="11">
        <v>8</v>
      </c>
      <c r="L55" s="11">
        <v>24</v>
      </c>
    </row>
    <row r="56" spans="1:12" ht="16.5" customHeight="1">
      <c r="A56" s="7" t="s">
        <v>3923</v>
      </c>
      <c r="B56" s="7" t="s">
        <v>3924</v>
      </c>
      <c r="C56" s="7" t="s">
        <v>3759</v>
      </c>
      <c r="D56" s="7" t="s">
        <v>3925</v>
      </c>
      <c r="E56" s="7" t="s">
        <v>3926</v>
      </c>
      <c r="F56" s="7" t="s">
        <v>3890</v>
      </c>
      <c r="G56" s="7" t="s">
        <v>3826</v>
      </c>
      <c r="H56" s="7" t="s">
        <v>3927</v>
      </c>
      <c r="I56" s="7" t="s">
        <v>3927</v>
      </c>
      <c r="J56" s="11">
        <v>30</v>
      </c>
      <c r="K56" s="11">
        <v>10</v>
      </c>
      <c r="L56" s="11">
        <v>30</v>
      </c>
    </row>
    <row r="57" spans="1:12" ht="16.5" customHeight="1">
      <c r="A57" s="7" t="s">
        <v>3928</v>
      </c>
      <c r="B57" s="7" t="s">
        <v>3929</v>
      </c>
      <c r="C57" s="7" t="s">
        <v>3759</v>
      </c>
      <c r="D57" s="7" t="s">
        <v>3930</v>
      </c>
      <c r="E57" s="7" t="s">
        <v>3931</v>
      </c>
      <c r="F57" s="7" t="s">
        <v>3890</v>
      </c>
      <c r="G57" s="7" t="s">
        <v>3763</v>
      </c>
      <c r="H57" s="7" t="s">
        <v>3932</v>
      </c>
      <c r="I57" s="7" t="s">
        <v>3932</v>
      </c>
      <c r="J57" s="11">
        <v>1.65</v>
      </c>
      <c r="K57" s="11"/>
      <c r="L57" s="11">
        <v>1.65</v>
      </c>
    </row>
    <row r="58" spans="1:12" ht="16.5" customHeight="1">
      <c r="A58" s="7" t="s">
        <v>3933</v>
      </c>
      <c r="B58" s="7" t="s">
        <v>3934</v>
      </c>
      <c r="C58" s="7" t="s">
        <v>3759</v>
      </c>
      <c r="D58" s="7" t="s">
        <v>3935</v>
      </c>
      <c r="E58" s="7" t="s">
        <v>3936</v>
      </c>
      <c r="F58" s="7" t="s">
        <v>3890</v>
      </c>
      <c r="G58" s="7" t="s">
        <v>3763</v>
      </c>
      <c r="H58" s="7" t="s">
        <v>3937</v>
      </c>
      <c r="I58" s="7" t="s">
        <v>3937</v>
      </c>
      <c r="J58" s="11">
        <v>100</v>
      </c>
      <c r="K58" s="11"/>
      <c r="L58" s="11">
        <v>100</v>
      </c>
    </row>
    <row r="59" spans="1:12" ht="16.5" customHeight="1">
      <c r="A59" s="6" t="s">
        <v>3938</v>
      </c>
      <c r="B59" s="6" t="s">
        <v>3939</v>
      </c>
      <c r="C59" s="6"/>
      <c r="D59" s="6"/>
      <c r="E59" s="6"/>
      <c r="F59" s="6"/>
      <c r="G59" s="6"/>
      <c r="H59" s="6"/>
      <c r="I59" s="6"/>
      <c r="J59" s="10">
        <v>3</v>
      </c>
      <c r="K59" s="10"/>
      <c r="L59" s="10">
        <v>3</v>
      </c>
    </row>
    <row r="60" spans="1:12" ht="16.5" customHeight="1">
      <c r="A60" s="6" t="s">
        <v>3940</v>
      </c>
      <c r="B60" s="6" t="s">
        <v>3941</v>
      </c>
      <c r="C60" s="6"/>
      <c r="D60" s="6"/>
      <c r="E60" s="6"/>
      <c r="F60" s="6"/>
      <c r="G60" s="6"/>
      <c r="H60" s="6"/>
      <c r="I60" s="6"/>
      <c r="J60" s="10">
        <v>3</v>
      </c>
      <c r="K60" s="10"/>
      <c r="L60" s="10">
        <v>3</v>
      </c>
    </row>
    <row r="61" spans="1:12" ht="16.5" customHeight="1">
      <c r="A61" s="6" t="s">
        <v>3942</v>
      </c>
      <c r="B61" s="6" t="s">
        <v>3943</v>
      </c>
      <c r="C61" s="6"/>
      <c r="D61" s="6"/>
      <c r="E61" s="6"/>
      <c r="F61" s="6"/>
      <c r="G61" s="6"/>
      <c r="H61" s="6"/>
      <c r="I61" s="6"/>
      <c r="J61" s="10">
        <v>3</v>
      </c>
      <c r="K61" s="10"/>
      <c r="L61" s="10">
        <v>3</v>
      </c>
    </row>
    <row r="62" spans="1:12" ht="16.5" customHeight="1">
      <c r="A62" s="7" t="s">
        <v>3944</v>
      </c>
      <c r="B62" s="7" t="s">
        <v>3833</v>
      </c>
      <c r="C62" s="7" t="s">
        <v>3759</v>
      </c>
      <c r="D62" s="7" t="s">
        <v>3945</v>
      </c>
      <c r="E62" s="7" t="s">
        <v>3835</v>
      </c>
      <c r="F62" s="7" t="s">
        <v>3946</v>
      </c>
      <c r="G62" s="7" t="s">
        <v>3763</v>
      </c>
      <c r="H62" s="7" t="s">
        <v>3947</v>
      </c>
      <c r="I62" s="7" t="s">
        <v>3947</v>
      </c>
      <c r="J62" s="11">
        <v>3</v>
      </c>
      <c r="K62" s="11"/>
      <c r="L62" s="11">
        <v>3</v>
      </c>
    </row>
    <row r="63" spans="1:12" ht="16.5" customHeight="1">
      <c r="A63" s="6" t="s">
        <v>3948</v>
      </c>
      <c r="B63" s="6" t="s">
        <v>3949</v>
      </c>
      <c r="C63" s="6"/>
      <c r="D63" s="6"/>
      <c r="E63" s="6"/>
      <c r="F63" s="6"/>
      <c r="G63" s="6"/>
      <c r="H63" s="6"/>
      <c r="I63" s="6"/>
      <c r="J63" s="10">
        <v>1083</v>
      </c>
      <c r="K63" s="10">
        <v>350</v>
      </c>
      <c r="L63" s="10">
        <v>1083</v>
      </c>
    </row>
    <row r="64" spans="1:12" ht="16.5" customHeight="1">
      <c r="A64" s="6" t="s">
        <v>3950</v>
      </c>
      <c r="B64" s="6" t="s">
        <v>3951</v>
      </c>
      <c r="C64" s="6"/>
      <c r="D64" s="6"/>
      <c r="E64" s="6"/>
      <c r="F64" s="6"/>
      <c r="G64" s="6"/>
      <c r="H64" s="6"/>
      <c r="I64" s="6"/>
      <c r="J64" s="10">
        <v>1083</v>
      </c>
      <c r="K64" s="10">
        <v>350</v>
      </c>
      <c r="L64" s="10">
        <v>1083</v>
      </c>
    </row>
    <row r="65" spans="1:12" ht="16.5" customHeight="1">
      <c r="A65" s="6" t="s">
        <v>3952</v>
      </c>
      <c r="B65" s="6" t="s">
        <v>3953</v>
      </c>
      <c r="C65" s="6"/>
      <c r="D65" s="6"/>
      <c r="E65" s="6"/>
      <c r="F65" s="6"/>
      <c r="G65" s="6"/>
      <c r="H65" s="6"/>
      <c r="I65" s="6"/>
      <c r="J65" s="10">
        <v>1083</v>
      </c>
      <c r="K65" s="10">
        <v>350</v>
      </c>
      <c r="L65" s="10">
        <v>1083</v>
      </c>
    </row>
    <row r="66" spans="1:12" ht="16.5" customHeight="1">
      <c r="A66" s="7" t="s">
        <v>3954</v>
      </c>
      <c r="B66" s="7" t="s">
        <v>3955</v>
      </c>
      <c r="C66" s="7" t="s">
        <v>3759</v>
      </c>
      <c r="D66" s="7" t="s">
        <v>3956</v>
      </c>
      <c r="E66" s="7" t="s">
        <v>3957</v>
      </c>
      <c r="F66" s="7" t="s">
        <v>3958</v>
      </c>
      <c r="G66" s="7" t="s">
        <v>3826</v>
      </c>
      <c r="H66" s="7" t="s">
        <v>3959</v>
      </c>
      <c r="I66" s="7" t="s">
        <v>3960</v>
      </c>
      <c r="J66" s="11">
        <v>1050</v>
      </c>
      <c r="K66" s="11">
        <v>350</v>
      </c>
      <c r="L66" s="11">
        <v>1050</v>
      </c>
    </row>
    <row r="67" spans="1:12" ht="16.5" customHeight="1">
      <c r="A67" s="7" t="s">
        <v>3961</v>
      </c>
      <c r="B67" s="7" t="s">
        <v>3833</v>
      </c>
      <c r="C67" s="7" t="s">
        <v>3759</v>
      </c>
      <c r="D67" s="7" t="s">
        <v>3962</v>
      </c>
      <c r="E67" s="7" t="s">
        <v>3963</v>
      </c>
      <c r="F67" s="7" t="s">
        <v>3958</v>
      </c>
      <c r="G67" s="7" t="s">
        <v>3763</v>
      </c>
      <c r="H67" s="7" t="s">
        <v>3964</v>
      </c>
      <c r="I67" s="7" t="s">
        <v>3965</v>
      </c>
      <c r="J67" s="11">
        <v>3</v>
      </c>
      <c r="K67" s="11"/>
      <c r="L67" s="11">
        <v>3</v>
      </c>
    </row>
    <row r="68" spans="1:12" ht="16.5" customHeight="1">
      <c r="A68" s="7" t="s">
        <v>3966</v>
      </c>
      <c r="B68" s="7" t="s">
        <v>3967</v>
      </c>
      <c r="C68" s="7" t="s">
        <v>3759</v>
      </c>
      <c r="D68" s="7" t="s">
        <v>3968</v>
      </c>
      <c r="E68" s="7" t="s">
        <v>3969</v>
      </c>
      <c r="F68" s="7" t="s">
        <v>3958</v>
      </c>
      <c r="G68" s="7" t="s">
        <v>3763</v>
      </c>
      <c r="H68" s="7" t="s">
        <v>3970</v>
      </c>
      <c r="I68" s="7" t="s">
        <v>3971</v>
      </c>
      <c r="J68" s="11">
        <v>30</v>
      </c>
      <c r="K68" s="11"/>
      <c r="L68" s="11">
        <v>30</v>
      </c>
    </row>
    <row r="69" spans="1:12" ht="16.5" customHeight="1">
      <c r="A69" s="6" t="s">
        <v>3972</v>
      </c>
      <c r="B69" s="6" t="s">
        <v>3973</v>
      </c>
      <c r="C69" s="6"/>
      <c r="D69" s="6"/>
      <c r="E69" s="6"/>
      <c r="F69" s="6"/>
      <c r="G69" s="6"/>
      <c r="H69" s="6"/>
      <c r="I69" s="6"/>
      <c r="J69" s="10">
        <v>6</v>
      </c>
      <c r="K69" s="10"/>
      <c r="L69" s="10">
        <v>6</v>
      </c>
    </row>
    <row r="70" spans="1:12" ht="16.5" customHeight="1">
      <c r="A70" s="6" t="s">
        <v>3974</v>
      </c>
      <c r="B70" s="6" t="s">
        <v>3975</v>
      </c>
      <c r="C70" s="6"/>
      <c r="D70" s="6"/>
      <c r="E70" s="6"/>
      <c r="F70" s="6"/>
      <c r="G70" s="6"/>
      <c r="H70" s="6"/>
      <c r="I70" s="6"/>
      <c r="J70" s="10">
        <v>6</v>
      </c>
      <c r="K70" s="10"/>
      <c r="L70" s="10">
        <v>6</v>
      </c>
    </row>
    <row r="71" spans="1:12" ht="16.5" customHeight="1">
      <c r="A71" s="6" t="s">
        <v>3976</v>
      </c>
      <c r="B71" s="6" t="s">
        <v>3977</v>
      </c>
      <c r="C71" s="6"/>
      <c r="D71" s="6"/>
      <c r="E71" s="6"/>
      <c r="F71" s="6"/>
      <c r="G71" s="6"/>
      <c r="H71" s="6"/>
      <c r="I71" s="6"/>
      <c r="J71" s="10">
        <v>6</v>
      </c>
      <c r="K71" s="10"/>
      <c r="L71" s="10">
        <v>6</v>
      </c>
    </row>
    <row r="72" spans="1:12" ht="16.5" customHeight="1">
      <c r="A72" s="7" t="s">
        <v>3978</v>
      </c>
      <c r="B72" s="7" t="s">
        <v>3979</v>
      </c>
      <c r="C72" s="7" t="s">
        <v>3759</v>
      </c>
      <c r="D72" s="7" t="s">
        <v>3980</v>
      </c>
      <c r="E72" s="7" t="s">
        <v>3981</v>
      </c>
      <c r="F72" s="7" t="s">
        <v>3982</v>
      </c>
      <c r="G72" s="7" t="s">
        <v>3763</v>
      </c>
      <c r="H72" s="7" t="s">
        <v>3983</v>
      </c>
      <c r="I72" s="7" t="s">
        <v>3983</v>
      </c>
      <c r="J72" s="11">
        <v>3</v>
      </c>
      <c r="K72" s="11"/>
      <c r="L72" s="11">
        <v>3</v>
      </c>
    </row>
    <row r="73" spans="1:12" ht="16.5" customHeight="1">
      <c r="A73" s="7" t="s">
        <v>3984</v>
      </c>
      <c r="B73" s="7" t="s">
        <v>3833</v>
      </c>
      <c r="C73" s="7" t="s">
        <v>3759</v>
      </c>
      <c r="D73" s="7" t="s">
        <v>3985</v>
      </c>
      <c r="E73" s="7" t="s">
        <v>3835</v>
      </c>
      <c r="F73" s="7" t="s">
        <v>3982</v>
      </c>
      <c r="G73" s="7" t="s">
        <v>3763</v>
      </c>
      <c r="H73" s="7" t="s">
        <v>3986</v>
      </c>
      <c r="I73" s="7" t="s">
        <v>3986</v>
      </c>
      <c r="J73" s="11">
        <v>3</v>
      </c>
      <c r="K73" s="11"/>
      <c r="L73" s="11">
        <v>3</v>
      </c>
    </row>
    <row r="74" spans="1:12" ht="16.5" customHeight="1">
      <c r="A74" s="6" t="s">
        <v>3987</v>
      </c>
      <c r="B74" s="6" t="s">
        <v>3988</v>
      </c>
      <c r="C74" s="6"/>
      <c r="D74" s="6"/>
      <c r="E74" s="6"/>
      <c r="F74" s="6"/>
      <c r="G74" s="6"/>
      <c r="H74" s="6"/>
      <c r="I74" s="6"/>
      <c r="J74" s="10">
        <v>181.5</v>
      </c>
      <c r="K74" s="10">
        <v>60</v>
      </c>
      <c r="L74" s="10">
        <v>181.5</v>
      </c>
    </row>
    <row r="75" spans="1:12" ht="16.5" customHeight="1">
      <c r="A75" s="6" t="s">
        <v>3989</v>
      </c>
      <c r="B75" s="6" t="s">
        <v>3990</v>
      </c>
      <c r="C75" s="6"/>
      <c r="D75" s="6"/>
      <c r="E75" s="6"/>
      <c r="F75" s="6"/>
      <c r="G75" s="6"/>
      <c r="H75" s="6"/>
      <c r="I75" s="6"/>
      <c r="J75" s="10">
        <v>181.5</v>
      </c>
      <c r="K75" s="10">
        <v>60</v>
      </c>
      <c r="L75" s="10">
        <v>181.5</v>
      </c>
    </row>
    <row r="76" spans="1:12" ht="16.5" customHeight="1">
      <c r="A76" s="6" t="s">
        <v>3991</v>
      </c>
      <c r="B76" s="6" t="s">
        <v>3992</v>
      </c>
      <c r="C76" s="6"/>
      <c r="D76" s="6"/>
      <c r="E76" s="6"/>
      <c r="F76" s="6"/>
      <c r="G76" s="6"/>
      <c r="H76" s="6"/>
      <c r="I76" s="6"/>
      <c r="J76" s="10">
        <v>181.5</v>
      </c>
      <c r="K76" s="10">
        <v>60</v>
      </c>
      <c r="L76" s="10">
        <v>181.5</v>
      </c>
    </row>
    <row r="77" spans="1:12" ht="16.5" customHeight="1">
      <c r="A77" s="7" t="s">
        <v>3993</v>
      </c>
      <c r="B77" s="7" t="s">
        <v>3766</v>
      </c>
      <c r="C77" s="7" t="s">
        <v>3759</v>
      </c>
      <c r="D77" s="7" t="s">
        <v>3994</v>
      </c>
      <c r="E77" s="7" t="s">
        <v>3768</v>
      </c>
      <c r="F77" s="7" t="s">
        <v>3995</v>
      </c>
      <c r="G77" s="7" t="s">
        <v>3763</v>
      </c>
      <c r="H77" s="7" t="s">
        <v>3996</v>
      </c>
      <c r="I77" s="7" t="s">
        <v>3996</v>
      </c>
      <c r="J77" s="11">
        <v>1.5</v>
      </c>
      <c r="K77" s="11"/>
      <c r="L77" s="11">
        <v>1.5</v>
      </c>
    </row>
    <row r="78" spans="1:12" ht="16.5" customHeight="1">
      <c r="A78" s="7" t="s">
        <v>3997</v>
      </c>
      <c r="B78" s="7" t="s">
        <v>3998</v>
      </c>
      <c r="C78" s="7" t="s">
        <v>3759</v>
      </c>
      <c r="D78" s="7" t="s">
        <v>3999</v>
      </c>
      <c r="E78" s="7" t="s">
        <v>4000</v>
      </c>
      <c r="F78" s="7" t="s">
        <v>3995</v>
      </c>
      <c r="G78" s="7" t="s">
        <v>3826</v>
      </c>
      <c r="H78" s="7" t="s">
        <v>4001</v>
      </c>
      <c r="I78" s="7" t="s">
        <v>4001</v>
      </c>
      <c r="J78" s="11">
        <v>150</v>
      </c>
      <c r="K78" s="11">
        <v>50</v>
      </c>
      <c r="L78" s="11">
        <v>150</v>
      </c>
    </row>
    <row r="79" spans="1:12" ht="16.5" customHeight="1">
      <c r="A79" s="7" t="s">
        <v>4002</v>
      </c>
      <c r="B79" s="7" t="s">
        <v>3758</v>
      </c>
      <c r="C79" s="7" t="s">
        <v>3759</v>
      </c>
      <c r="D79" s="7" t="s">
        <v>4003</v>
      </c>
      <c r="E79" s="7" t="s">
        <v>3761</v>
      </c>
      <c r="F79" s="7" t="s">
        <v>3995</v>
      </c>
      <c r="G79" s="7" t="s">
        <v>3826</v>
      </c>
      <c r="H79" s="7" t="s">
        <v>4004</v>
      </c>
      <c r="I79" s="7" t="s">
        <v>4004</v>
      </c>
      <c r="J79" s="11">
        <v>30</v>
      </c>
      <c r="K79" s="11">
        <v>10</v>
      </c>
      <c r="L79" s="11">
        <v>30</v>
      </c>
    </row>
    <row r="80" spans="1:12" ht="16.5" customHeight="1">
      <c r="A80" s="6" t="s">
        <v>4005</v>
      </c>
      <c r="B80" s="6" t="s">
        <v>4006</v>
      </c>
      <c r="C80" s="6"/>
      <c r="D80" s="6"/>
      <c r="E80" s="6"/>
      <c r="F80" s="6"/>
      <c r="G80" s="6"/>
      <c r="H80" s="6"/>
      <c r="I80" s="6"/>
      <c r="J80" s="10">
        <v>38</v>
      </c>
      <c r="K80" s="10"/>
      <c r="L80" s="10">
        <v>38</v>
      </c>
    </row>
    <row r="81" spans="1:12" ht="16.5" customHeight="1">
      <c r="A81" s="6" t="s">
        <v>4007</v>
      </c>
      <c r="B81" s="6" t="s">
        <v>4008</v>
      </c>
      <c r="C81" s="6"/>
      <c r="D81" s="6"/>
      <c r="E81" s="6"/>
      <c r="F81" s="6"/>
      <c r="G81" s="6"/>
      <c r="H81" s="6"/>
      <c r="I81" s="6"/>
      <c r="J81" s="10">
        <v>38</v>
      </c>
      <c r="K81" s="10"/>
      <c r="L81" s="10">
        <v>38</v>
      </c>
    </row>
    <row r="82" spans="1:12" ht="16.5" customHeight="1">
      <c r="A82" s="6" t="s">
        <v>4009</v>
      </c>
      <c r="B82" s="6" t="s">
        <v>4010</v>
      </c>
      <c r="C82" s="6"/>
      <c r="D82" s="6"/>
      <c r="E82" s="6"/>
      <c r="F82" s="6"/>
      <c r="G82" s="6"/>
      <c r="H82" s="6"/>
      <c r="I82" s="6"/>
      <c r="J82" s="10">
        <v>38</v>
      </c>
      <c r="K82" s="10"/>
      <c r="L82" s="10">
        <v>38</v>
      </c>
    </row>
    <row r="83" spans="1:12" ht="16.5" customHeight="1">
      <c r="A83" s="7" t="s">
        <v>4011</v>
      </c>
      <c r="B83" s="7" t="s">
        <v>3758</v>
      </c>
      <c r="C83" s="7" t="s">
        <v>3759</v>
      </c>
      <c r="D83" s="7" t="s">
        <v>4012</v>
      </c>
      <c r="E83" s="7" t="s">
        <v>3761</v>
      </c>
      <c r="F83" s="7" t="s">
        <v>4013</v>
      </c>
      <c r="G83" s="7" t="s">
        <v>3763</v>
      </c>
      <c r="H83" s="7" t="s">
        <v>4014</v>
      </c>
      <c r="I83" s="7" t="s">
        <v>4015</v>
      </c>
      <c r="J83" s="11">
        <v>35</v>
      </c>
      <c r="K83" s="11"/>
      <c r="L83" s="11">
        <v>35</v>
      </c>
    </row>
    <row r="84" spans="1:12" ht="16.5" customHeight="1">
      <c r="A84" s="7" t="s">
        <v>4016</v>
      </c>
      <c r="B84" s="7" t="s">
        <v>3833</v>
      </c>
      <c r="C84" s="7" t="s">
        <v>3759</v>
      </c>
      <c r="D84" s="7" t="s">
        <v>4017</v>
      </c>
      <c r="E84" s="7" t="s">
        <v>3835</v>
      </c>
      <c r="F84" s="7" t="s">
        <v>4013</v>
      </c>
      <c r="G84" s="7" t="s">
        <v>3763</v>
      </c>
      <c r="H84" s="7" t="s">
        <v>4018</v>
      </c>
      <c r="I84" s="7" t="s">
        <v>4018</v>
      </c>
      <c r="J84" s="11">
        <v>3</v>
      </c>
      <c r="K84" s="11"/>
      <c r="L84" s="11">
        <v>3</v>
      </c>
    </row>
    <row r="85" spans="1:12" ht="16.5" customHeight="1">
      <c r="A85" s="6" t="s">
        <v>4019</v>
      </c>
      <c r="B85" s="6" t="s">
        <v>4020</v>
      </c>
      <c r="C85" s="6"/>
      <c r="D85" s="6"/>
      <c r="E85" s="6"/>
      <c r="F85" s="6"/>
      <c r="G85" s="6"/>
      <c r="H85" s="6"/>
      <c r="I85" s="6"/>
      <c r="J85" s="10">
        <v>5</v>
      </c>
      <c r="K85" s="10"/>
      <c r="L85" s="10">
        <v>5</v>
      </c>
    </row>
    <row r="86" spans="1:12" ht="16.5" customHeight="1">
      <c r="A86" s="6" t="s">
        <v>4021</v>
      </c>
      <c r="B86" s="6" t="s">
        <v>4022</v>
      </c>
      <c r="C86" s="6"/>
      <c r="D86" s="6"/>
      <c r="E86" s="6"/>
      <c r="F86" s="6"/>
      <c r="G86" s="6"/>
      <c r="H86" s="6"/>
      <c r="I86" s="6"/>
      <c r="J86" s="10">
        <v>5</v>
      </c>
      <c r="K86" s="10"/>
      <c r="L86" s="10">
        <v>5</v>
      </c>
    </row>
    <row r="87" spans="1:12" ht="16.5" customHeight="1">
      <c r="A87" s="6" t="s">
        <v>4023</v>
      </c>
      <c r="B87" s="6" t="s">
        <v>4024</v>
      </c>
      <c r="C87" s="6"/>
      <c r="D87" s="6"/>
      <c r="E87" s="6"/>
      <c r="F87" s="6"/>
      <c r="G87" s="6"/>
      <c r="H87" s="6"/>
      <c r="I87" s="6"/>
      <c r="J87" s="10">
        <v>5</v>
      </c>
      <c r="K87" s="10"/>
      <c r="L87" s="10">
        <v>5</v>
      </c>
    </row>
    <row r="88" spans="1:12" ht="16.5" customHeight="1">
      <c r="A88" s="7" t="s">
        <v>4025</v>
      </c>
      <c r="B88" s="7" t="s">
        <v>3758</v>
      </c>
      <c r="C88" s="7" t="s">
        <v>3759</v>
      </c>
      <c r="D88" s="7" t="s">
        <v>4026</v>
      </c>
      <c r="E88" s="7" t="s">
        <v>3761</v>
      </c>
      <c r="F88" s="7" t="s">
        <v>4027</v>
      </c>
      <c r="G88" s="7" t="s">
        <v>3763</v>
      </c>
      <c r="H88" s="7" t="s">
        <v>4028</v>
      </c>
      <c r="I88" s="7" t="s">
        <v>4028</v>
      </c>
      <c r="J88" s="11">
        <v>5</v>
      </c>
      <c r="K88" s="11"/>
      <c r="L88" s="11">
        <v>5</v>
      </c>
    </row>
    <row r="89" spans="1:12" ht="16.5" customHeight="1">
      <c r="A89" s="6" t="s">
        <v>4029</v>
      </c>
      <c r="B89" s="6" t="s">
        <v>4030</v>
      </c>
      <c r="C89" s="6"/>
      <c r="D89" s="6"/>
      <c r="E89" s="6"/>
      <c r="F89" s="6"/>
      <c r="G89" s="6"/>
      <c r="H89" s="6"/>
      <c r="I89" s="6"/>
      <c r="J89" s="10">
        <v>1839.5834</v>
      </c>
      <c r="K89" s="10"/>
      <c r="L89" s="10">
        <v>1839.5834</v>
      </c>
    </row>
    <row r="90" spans="1:12" ht="16.5" customHeight="1">
      <c r="A90" s="6" t="s">
        <v>4031</v>
      </c>
      <c r="B90" s="6" t="s">
        <v>4032</v>
      </c>
      <c r="C90" s="6"/>
      <c r="D90" s="6"/>
      <c r="E90" s="6"/>
      <c r="F90" s="6"/>
      <c r="G90" s="6"/>
      <c r="H90" s="6"/>
      <c r="I90" s="6"/>
      <c r="J90" s="10">
        <v>1839.5834</v>
      </c>
      <c r="K90" s="10"/>
      <c r="L90" s="10">
        <v>1839.5834</v>
      </c>
    </row>
    <row r="91" spans="1:12" ht="16.5" customHeight="1">
      <c r="A91" s="6" t="s">
        <v>4033</v>
      </c>
      <c r="B91" s="6" t="s">
        <v>4034</v>
      </c>
      <c r="C91" s="6"/>
      <c r="D91" s="6"/>
      <c r="E91" s="6"/>
      <c r="F91" s="6"/>
      <c r="G91" s="6"/>
      <c r="H91" s="6"/>
      <c r="I91" s="6"/>
      <c r="J91" s="10">
        <v>1839.5834</v>
      </c>
      <c r="K91" s="10"/>
      <c r="L91" s="10">
        <v>1839.5834</v>
      </c>
    </row>
    <row r="92" spans="1:12" ht="16.5" customHeight="1">
      <c r="A92" s="7" t="s">
        <v>4035</v>
      </c>
      <c r="B92" s="7" t="s">
        <v>4036</v>
      </c>
      <c r="C92" s="7" t="s">
        <v>3759</v>
      </c>
      <c r="D92" s="7" t="s">
        <v>4037</v>
      </c>
      <c r="E92" s="7" t="s">
        <v>4038</v>
      </c>
      <c r="F92" s="7" t="s">
        <v>4039</v>
      </c>
      <c r="G92" s="7" t="s">
        <v>3763</v>
      </c>
      <c r="H92" s="7" t="s">
        <v>4040</v>
      </c>
      <c r="I92" s="7" t="s">
        <v>4040</v>
      </c>
      <c r="J92" s="11">
        <v>13.76</v>
      </c>
      <c r="K92" s="11"/>
      <c r="L92" s="11">
        <v>13.76</v>
      </c>
    </row>
    <row r="93" spans="1:12" ht="16.5" customHeight="1">
      <c r="A93" s="7" t="s">
        <v>4041</v>
      </c>
      <c r="B93" s="7" t="s">
        <v>4042</v>
      </c>
      <c r="C93" s="7" t="s">
        <v>3759</v>
      </c>
      <c r="D93" s="7" t="s">
        <v>4043</v>
      </c>
      <c r="E93" s="7" t="s">
        <v>4044</v>
      </c>
      <c r="F93" s="7" t="s">
        <v>4039</v>
      </c>
      <c r="G93" s="7" t="s">
        <v>3763</v>
      </c>
      <c r="H93" s="7" t="s">
        <v>4045</v>
      </c>
      <c r="I93" s="7" t="s">
        <v>4045</v>
      </c>
      <c r="J93" s="11">
        <v>65.5</v>
      </c>
      <c r="K93" s="11"/>
      <c r="L93" s="11">
        <v>65.5</v>
      </c>
    </row>
    <row r="94" spans="1:12" ht="16.5" customHeight="1">
      <c r="A94" s="7" t="s">
        <v>4046</v>
      </c>
      <c r="B94" s="7" t="s">
        <v>4047</v>
      </c>
      <c r="C94" s="7" t="s">
        <v>3759</v>
      </c>
      <c r="D94" s="7" t="s">
        <v>4048</v>
      </c>
      <c r="E94" s="7" t="s">
        <v>4049</v>
      </c>
      <c r="F94" s="7" t="s">
        <v>4039</v>
      </c>
      <c r="G94" s="7" t="s">
        <v>3763</v>
      </c>
      <c r="H94" s="7" t="s">
        <v>4045</v>
      </c>
      <c r="I94" s="7" t="s">
        <v>4045</v>
      </c>
      <c r="J94" s="11">
        <v>112.64</v>
      </c>
      <c r="K94" s="11"/>
      <c r="L94" s="11">
        <v>112.64</v>
      </c>
    </row>
    <row r="95" spans="1:12" ht="16.5" customHeight="1">
      <c r="A95" s="7" t="s">
        <v>4050</v>
      </c>
      <c r="B95" s="7" t="s">
        <v>4051</v>
      </c>
      <c r="C95" s="7" t="s">
        <v>3759</v>
      </c>
      <c r="D95" s="7" t="s">
        <v>4052</v>
      </c>
      <c r="E95" s="7" t="s">
        <v>4053</v>
      </c>
      <c r="F95" s="7" t="s">
        <v>4039</v>
      </c>
      <c r="G95" s="7" t="s">
        <v>3763</v>
      </c>
      <c r="H95" s="7" t="s">
        <v>4054</v>
      </c>
      <c r="I95" s="7" t="s">
        <v>4054</v>
      </c>
      <c r="J95" s="11">
        <v>45</v>
      </c>
      <c r="K95" s="11"/>
      <c r="L95" s="11">
        <v>45</v>
      </c>
    </row>
    <row r="96" spans="1:12" ht="16.5" customHeight="1">
      <c r="A96" s="7" t="s">
        <v>4055</v>
      </c>
      <c r="B96" s="7" t="s">
        <v>4056</v>
      </c>
      <c r="C96" s="7" t="s">
        <v>3759</v>
      </c>
      <c r="D96" s="7" t="s">
        <v>4057</v>
      </c>
      <c r="E96" s="7" t="s">
        <v>4058</v>
      </c>
      <c r="F96" s="7" t="s">
        <v>4039</v>
      </c>
      <c r="G96" s="7" t="s">
        <v>3763</v>
      </c>
      <c r="H96" s="7" t="s">
        <v>4059</v>
      </c>
      <c r="I96" s="7" t="s">
        <v>4059</v>
      </c>
      <c r="J96" s="11">
        <v>5</v>
      </c>
      <c r="K96" s="11"/>
      <c r="L96" s="11">
        <v>5</v>
      </c>
    </row>
    <row r="97" spans="1:12" ht="16.5" customHeight="1">
      <c r="A97" s="7" t="s">
        <v>4060</v>
      </c>
      <c r="B97" s="7" t="s">
        <v>4061</v>
      </c>
      <c r="C97" s="7" t="s">
        <v>3759</v>
      </c>
      <c r="D97" s="7" t="s">
        <v>4062</v>
      </c>
      <c r="E97" s="7" t="s">
        <v>4063</v>
      </c>
      <c r="F97" s="7" t="s">
        <v>4039</v>
      </c>
      <c r="G97" s="7" t="s">
        <v>3763</v>
      </c>
      <c r="H97" s="7" t="s">
        <v>4064</v>
      </c>
      <c r="I97" s="7" t="s">
        <v>4064</v>
      </c>
      <c r="J97" s="11">
        <v>200</v>
      </c>
      <c r="K97" s="11"/>
      <c r="L97" s="11">
        <v>200</v>
      </c>
    </row>
    <row r="98" spans="1:12" ht="16.5" customHeight="1">
      <c r="A98" s="7" t="s">
        <v>4065</v>
      </c>
      <c r="B98" s="7" t="s">
        <v>4066</v>
      </c>
      <c r="C98" s="7" t="s">
        <v>3759</v>
      </c>
      <c r="D98" s="7" t="s">
        <v>4067</v>
      </c>
      <c r="E98" s="7" t="s">
        <v>4068</v>
      </c>
      <c r="F98" s="7" t="s">
        <v>4039</v>
      </c>
      <c r="G98" s="7" t="s">
        <v>3763</v>
      </c>
      <c r="H98" s="7" t="s">
        <v>4069</v>
      </c>
      <c r="I98" s="7" t="s">
        <v>4069</v>
      </c>
      <c r="J98" s="11">
        <v>203</v>
      </c>
      <c r="K98" s="11"/>
      <c r="L98" s="11">
        <v>203</v>
      </c>
    </row>
    <row r="99" spans="1:12" ht="16.5" customHeight="1">
      <c r="A99" s="7" t="s">
        <v>4070</v>
      </c>
      <c r="B99" s="7" t="s">
        <v>4071</v>
      </c>
      <c r="C99" s="7" t="s">
        <v>3759</v>
      </c>
      <c r="D99" s="7" t="s">
        <v>4072</v>
      </c>
      <c r="E99" s="7" t="s">
        <v>4073</v>
      </c>
      <c r="F99" s="7" t="s">
        <v>4039</v>
      </c>
      <c r="G99" s="7" t="s">
        <v>3763</v>
      </c>
      <c r="H99" s="7" t="s">
        <v>4074</v>
      </c>
      <c r="I99" s="7" t="s">
        <v>4074</v>
      </c>
      <c r="J99" s="11">
        <v>5</v>
      </c>
      <c r="K99" s="11"/>
      <c r="L99" s="11">
        <v>5</v>
      </c>
    </row>
    <row r="100" spans="1:12" ht="16.5" customHeight="1">
      <c r="A100" s="7" t="s">
        <v>4075</v>
      </c>
      <c r="B100" s="7" t="s">
        <v>4076</v>
      </c>
      <c r="C100" s="7" t="s">
        <v>3759</v>
      </c>
      <c r="D100" s="7" t="s">
        <v>4077</v>
      </c>
      <c r="E100" s="7" t="s">
        <v>4078</v>
      </c>
      <c r="F100" s="7" t="s">
        <v>4039</v>
      </c>
      <c r="G100" s="7" t="s">
        <v>3763</v>
      </c>
      <c r="H100" s="7" t="s">
        <v>4079</v>
      </c>
      <c r="I100" s="7" t="s">
        <v>4079</v>
      </c>
      <c r="J100" s="11">
        <v>15</v>
      </c>
      <c r="K100" s="11"/>
      <c r="L100" s="11">
        <v>15</v>
      </c>
    </row>
    <row r="101" spans="1:12" ht="16.5" customHeight="1">
      <c r="A101" s="7" t="s">
        <v>4080</v>
      </c>
      <c r="B101" s="7" t="s">
        <v>4081</v>
      </c>
      <c r="C101" s="7" t="s">
        <v>3759</v>
      </c>
      <c r="D101" s="7" t="s">
        <v>4082</v>
      </c>
      <c r="E101" s="7" t="s">
        <v>4083</v>
      </c>
      <c r="F101" s="7" t="s">
        <v>4039</v>
      </c>
      <c r="G101" s="7" t="s">
        <v>3763</v>
      </c>
      <c r="H101" s="7" t="s">
        <v>4084</v>
      </c>
      <c r="I101" s="7" t="s">
        <v>4084</v>
      </c>
      <c r="J101" s="11">
        <v>12</v>
      </c>
      <c r="K101" s="11"/>
      <c r="L101" s="11">
        <v>12</v>
      </c>
    </row>
    <row r="102" spans="1:12" ht="16.5" customHeight="1">
      <c r="A102" s="7" t="s">
        <v>4085</v>
      </c>
      <c r="B102" s="7" t="s">
        <v>4086</v>
      </c>
      <c r="C102" s="7" t="s">
        <v>3759</v>
      </c>
      <c r="D102" s="7" t="s">
        <v>4087</v>
      </c>
      <c r="E102" s="7" t="s">
        <v>4088</v>
      </c>
      <c r="F102" s="7" t="s">
        <v>4039</v>
      </c>
      <c r="G102" s="7" t="s">
        <v>3763</v>
      </c>
      <c r="H102" s="7" t="s">
        <v>4089</v>
      </c>
      <c r="I102" s="7" t="s">
        <v>4089</v>
      </c>
      <c r="J102" s="11">
        <v>30</v>
      </c>
      <c r="K102" s="11"/>
      <c r="L102" s="11">
        <v>30</v>
      </c>
    </row>
    <row r="103" spans="1:12" ht="16.5" customHeight="1">
      <c r="A103" s="7" t="s">
        <v>4090</v>
      </c>
      <c r="B103" s="7" t="s">
        <v>4091</v>
      </c>
      <c r="C103" s="7" t="s">
        <v>3759</v>
      </c>
      <c r="D103" s="7" t="s">
        <v>4092</v>
      </c>
      <c r="E103" s="7" t="s">
        <v>4093</v>
      </c>
      <c r="F103" s="7" t="s">
        <v>4039</v>
      </c>
      <c r="G103" s="7" t="s">
        <v>3763</v>
      </c>
      <c r="H103" s="7" t="s">
        <v>4094</v>
      </c>
      <c r="I103" s="7" t="s">
        <v>4094</v>
      </c>
      <c r="J103" s="11">
        <v>645</v>
      </c>
      <c r="K103" s="11"/>
      <c r="L103" s="11">
        <v>645</v>
      </c>
    </row>
    <row r="104" spans="1:12" ht="16.5" customHeight="1">
      <c r="A104" s="7" t="s">
        <v>4095</v>
      </c>
      <c r="B104" s="7" t="s">
        <v>4096</v>
      </c>
      <c r="C104" s="7" t="s">
        <v>3759</v>
      </c>
      <c r="D104" s="7" t="s">
        <v>4097</v>
      </c>
      <c r="E104" s="7" t="s">
        <v>4098</v>
      </c>
      <c r="F104" s="7" t="s">
        <v>4039</v>
      </c>
      <c r="G104" s="7" t="s">
        <v>3763</v>
      </c>
      <c r="H104" s="7" t="s">
        <v>4099</v>
      </c>
      <c r="I104" s="7" t="s">
        <v>4099</v>
      </c>
      <c r="J104" s="11">
        <v>61.8095</v>
      </c>
      <c r="K104" s="11"/>
      <c r="L104" s="11">
        <v>61.8095</v>
      </c>
    </row>
    <row r="105" spans="1:12" ht="16.5" customHeight="1">
      <c r="A105" s="7" t="s">
        <v>4100</v>
      </c>
      <c r="B105" s="7" t="s">
        <v>4101</v>
      </c>
      <c r="C105" s="7" t="s">
        <v>3759</v>
      </c>
      <c r="D105" s="7" t="s">
        <v>4102</v>
      </c>
      <c r="E105" s="7" t="s">
        <v>4103</v>
      </c>
      <c r="F105" s="7" t="s">
        <v>4039</v>
      </c>
      <c r="G105" s="7" t="s">
        <v>3763</v>
      </c>
      <c r="H105" s="7" t="s">
        <v>4104</v>
      </c>
      <c r="I105" s="7" t="s">
        <v>4104</v>
      </c>
      <c r="J105" s="11">
        <v>129.7139</v>
      </c>
      <c r="K105" s="11"/>
      <c r="L105" s="11">
        <v>129.7139</v>
      </c>
    </row>
    <row r="106" spans="1:12" ht="16.5" customHeight="1">
      <c r="A106" s="7" t="s">
        <v>4105</v>
      </c>
      <c r="B106" s="7" t="s">
        <v>4106</v>
      </c>
      <c r="C106" s="7" t="s">
        <v>3759</v>
      </c>
      <c r="D106" s="7" t="s">
        <v>4107</v>
      </c>
      <c r="E106" s="7" t="s">
        <v>4108</v>
      </c>
      <c r="F106" s="7" t="s">
        <v>4039</v>
      </c>
      <c r="G106" s="7" t="s">
        <v>3763</v>
      </c>
      <c r="H106" s="7" t="s">
        <v>4109</v>
      </c>
      <c r="I106" s="7" t="s">
        <v>4109</v>
      </c>
      <c r="J106" s="11">
        <v>32.66</v>
      </c>
      <c r="K106" s="11"/>
      <c r="L106" s="11">
        <v>32.66</v>
      </c>
    </row>
    <row r="107" spans="1:12" ht="16.5" customHeight="1">
      <c r="A107" s="7" t="s">
        <v>4110</v>
      </c>
      <c r="B107" s="7" t="s">
        <v>4111</v>
      </c>
      <c r="C107" s="7" t="s">
        <v>3759</v>
      </c>
      <c r="D107" s="7" t="s">
        <v>4112</v>
      </c>
      <c r="E107" s="7" t="s">
        <v>4113</v>
      </c>
      <c r="F107" s="7" t="s">
        <v>4039</v>
      </c>
      <c r="G107" s="7" t="s">
        <v>3763</v>
      </c>
      <c r="H107" s="7" t="s">
        <v>4114</v>
      </c>
      <c r="I107" s="7" t="s">
        <v>4114</v>
      </c>
      <c r="J107" s="11">
        <v>24</v>
      </c>
      <c r="K107" s="11"/>
      <c r="L107" s="11">
        <v>24</v>
      </c>
    </row>
    <row r="108" spans="1:12" ht="16.5" customHeight="1">
      <c r="A108" s="7" t="s">
        <v>4115</v>
      </c>
      <c r="B108" s="7" t="s">
        <v>4116</v>
      </c>
      <c r="C108" s="7" t="s">
        <v>3759</v>
      </c>
      <c r="D108" s="7" t="s">
        <v>4117</v>
      </c>
      <c r="E108" s="7" t="s">
        <v>4118</v>
      </c>
      <c r="F108" s="7" t="s">
        <v>4039</v>
      </c>
      <c r="G108" s="7" t="s">
        <v>3763</v>
      </c>
      <c r="H108" s="7" t="s">
        <v>4119</v>
      </c>
      <c r="I108" s="7" t="s">
        <v>4119</v>
      </c>
      <c r="J108" s="11">
        <v>30</v>
      </c>
      <c r="K108" s="11"/>
      <c r="L108" s="11">
        <v>30</v>
      </c>
    </row>
    <row r="109" spans="1:12" ht="16.5" customHeight="1">
      <c r="A109" s="7" t="s">
        <v>4120</v>
      </c>
      <c r="B109" s="7" t="s">
        <v>4121</v>
      </c>
      <c r="C109" s="7" t="s">
        <v>3759</v>
      </c>
      <c r="D109" s="7" t="s">
        <v>4122</v>
      </c>
      <c r="E109" s="7" t="s">
        <v>4123</v>
      </c>
      <c r="F109" s="7" t="s">
        <v>4039</v>
      </c>
      <c r="G109" s="7" t="s">
        <v>3763</v>
      </c>
      <c r="H109" s="7" t="s">
        <v>4124</v>
      </c>
      <c r="I109" s="7" t="s">
        <v>4124</v>
      </c>
      <c r="J109" s="11">
        <v>200</v>
      </c>
      <c r="K109" s="11"/>
      <c r="L109" s="11">
        <v>200</v>
      </c>
    </row>
    <row r="110" spans="1:12" ht="16.5" customHeight="1">
      <c r="A110" s="7" t="s">
        <v>4125</v>
      </c>
      <c r="B110" s="7" t="s">
        <v>3766</v>
      </c>
      <c r="C110" s="7" t="s">
        <v>3759</v>
      </c>
      <c r="D110" s="7" t="s">
        <v>4126</v>
      </c>
      <c r="E110" s="7" t="s">
        <v>3768</v>
      </c>
      <c r="F110" s="7" t="s">
        <v>4039</v>
      </c>
      <c r="G110" s="7" t="s">
        <v>3763</v>
      </c>
      <c r="H110" s="7" t="s">
        <v>4127</v>
      </c>
      <c r="I110" s="7" t="s">
        <v>4127</v>
      </c>
      <c r="J110" s="11">
        <v>1.5</v>
      </c>
      <c r="K110" s="11"/>
      <c r="L110" s="11">
        <v>1.5</v>
      </c>
    </row>
    <row r="111" spans="1:12" ht="16.5" customHeight="1">
      <c r="A111" s="7" t="s">
        <v>4128</v>
      </c>
      <c r="B111" s="7" t="s">
        <v>4129</v>
      </c>
      <c r="C111" s="7" t="s">
        <v>3759</v>
      </c>
      <c r="D111" s="7" t="s">
        <v>4130</v>
      </c>
      <c r="E111" s="7" t="s">
        <v>4131</v>
      </c>
      <c r="F111" s="7" t="s">
        <v>4039</v>
      </c>
      <c r="G111" s="7" t="s">
        <v>3763</v>
      </c>
      <c r="H111" s="7" t="s">
        <v>4132</v>
      </c>
      <c r="I111" s="7" t="s">
        <v>4132</v>
      </c>
      <c r="J111" s="11">
        <v>8</v>
      </c>
      <c r="K111" s="11"/>
      <c r="L111" s="11">
        <v>8</v>
      </c>
    </row>
    <row r="112" spans="1:12" ht="16.5" customHeight="1">
      <c r="A112" s="6" t="s">
        <v>4133</v>
      </c>
      <c r="B112" s="6" t="s">
        <v>4134</v>
      </c>
      <c r="C112" s="6"/>
      <c r="D112" s="6"/>
      <c r="E112" s="6"/>
      <c r="F112" s="6"/>
      <c r="G112" s="6"/>
      <c r="H112" s="6"/>
      <c r="I112" s="6"/>
      <c r="J112" s="10">
        <v>2.25</v>
      </c>
      <c r="K112" s="10">
        <v>0.75</v>
      </c>
      <c r="L112" s="10">
        <v>2.25</v>
      </c>
    </row>
    <row r="113" spans="1:12" ht="16.5" customHeight="1">
      <c r="A113" s="6" t="s">
        <v>4135</v>
      </c>
      <c r="B113" s="6" t="s">
        <v>4136</v>
      </c>
      <c r="C113" s="6"/>
      <c r="D113" s="6"/>
      <c r="E113" s="6"/>
      <c r="F113" s="6"/>
      <c r="G113" s="6"/>
      <c r="H113" s="6"/>
      <c r="I113" s="6"/>
      <c r="J113" s="10">
        <v>2.25</v>
      </c>
      <c r="K113" s="10">
        <v>0.75</v>
      </c>
      <c r="L113" s="10">
        <v>2.25</v>
      </c>
    </row>
    <row r="114" spans="1:12" ht="16.5" customHeight="1">
      <c r="A114" s="6" t="s">
        <v>4137</v>
      </c>
      <c r="B114" s="6" t="s">
        <v>4138</v>
      </c>
      <c r="C114" s="6"/>
      <c r="D114" s="6"/>
      <c r="E114" s="6"/>
      <c r="F114" s="6"/>
      <c r="G114" s="6"/>
      <c r="H114" s="6"/>
      <c r="I114" s="6"/>
      <c r="J114" s="10">
        <v>2.25</v>
      </c>
      <c r="K114" s="10">
        <v>0.75</v>
      </c>
      <c r="L114" s="10">
        <v>2.25</v>
      </c>
    </row>
    <row r="115" spans="1:12" ht="16.5" customHeight="1">
      <c r="A115" s="7" t="s">
        <v>4139</v>
      </c>
      <c r="B115" s="7" t="s">
        <v>3766</v>
      </c>
      <c r="C115" s="7" t="s">
        <v>3759</v>
      </c>
      <c r="D115" s="7" t="s">
        <v>4140</v>
      </c>
      <c r="E115" s="7" t="s">
        <v>3768</v>
      </c>
      <c r="F115" s="7" t="s">
        <v>4141</v>
      </c>
      <c r="G115" s="7" t="s">
        <v>3826</v>
      </c>
      <c r="H115" s="7" t="s">
        <v>4142</v>
      </c>
      <c r="I115" s="7" t="s">
        <v>4142</v>
      </c>
      <c r="J115" s="11">
        <v>2.25</v>
      </c>
      <c r="K115" s="11">
        <v>0.75</v>
      </c>
      <c r="L115" s="11">
        <v>2.25</v>
      </c>
    </row>
    <row r="116" spans="1:12" ht="16.5" customHeight="1">
      <c r="A116" s="6" t="s">
        <v>4143</v>
      </c>
      <c r="B116" s="6" t="s">
        <v>4144</v>
      </c>
      <c r="C116" s="6"/>
      <c r="D116" s="6"/>
      <c r="E116" s="6"/>
      <c r="F116" s="6"/>
      <c r="G116" s="6"/>
      <c r="H116" s="6"/>
      <c r="I116" s="6"/>
      <c r="J116" s="10">
        <v>0.75</v>
      </c>
      <c r="K116" s="10"/>
      <c r="L116" s="10">
        <v>0.75</v>
      </c>
    </row>
    <row r="117" spans="1:12" ht="16.5" customHeight="1">
      <c r="A117" s="6" t="s">
        <v>4145</v>
      </c>
      <c r="B117" s="6" t="s">
        <v>4146</v>
      </c>
      <c r="C117" s="6"/>
      <c r="D117" s="6"/>
      <c r="E117" s="6"/>
      <c r="F117" s="6"/>
      <c r="G117" s="6"/>
      <c r="H117" s="6"/>
      <c r="I117" s="6"/>
      <c r="J117" s="10">
        <v>0.75</v>
      </c>
      <c r="K117" s="10"/>
      <c r="L117" s="10">
        <v>0.75</v>
      </c>
    </row>
    <row r="118" spans="1:12" ht="16.5" customHeight="1">
      <c r="A118" s="6" t="s">
        <v>4147</v>
      </c>
      <c r="B118" s="6" t="s">
        <v>4148</v>
      </c>
      <c r="C118" s="6"/>
      <c r="D118" s="6"/>
      <c r="E118" s="6"/>
      <c r="F118" s="6"/>
      <c r="G118" s="6"/>
      <c r="H118" s="6"/>
      <c r="I118" s="6"/>
      <c r="J118" s="10">
        <v>0.75</v>
      </c>
      <c r="K118" s="10"/>
      <c r="L118" s="10">
        <v>0.75</v>
      </c>
    </row>
    <row r="119" spans="1:12" ht="16.5" customHeight="1">
      <c r="A119" s="7" t="s">
        <v>4149</v>
      </c>
      <c r="B119" s="7" t="s">
        <v>3766</v>
      </c>
      <c r="C119" s="7" t="s">
        <v>3759</v>
      </c>
      <c r="D119" s="7" t="s">
        <v>4150</v>
      </c>
      <c r="E119" s="7" t="s">
        <v>3768</v>
      </c>
      <c r="F119" s="7" t="s">
        <v>4151</v>
      </c>
      <c r="G119" s="7" t="s">
        <v>3763</v>
      </c>
      <c r="H119" s="7" t="s">
        <v>4152</v>
      </c>
      <c r="I119" s="7" t="s">
        <v>4152</v>
      </c>
      <c r="J119" s="11">
        <v>0.75</v>
      </c>
      <c r="K119" s="11"/>
      <c r="L119" s="11">
        <v>0.75</v>
      </c>
    </row>
    <row r="120" spans="1:12" ht="16.5" customHeight="1">
      <c r="A120" s="6" t="s">
        <v>4153</v>
      </c>
      <c r="B120" s="6" t="s">
        <v>4154</v>
      </c>
      <c r="C120" s="6"/>
      <c r="D120" s="6"/>
      <c r="E120" s="6"/>
      <c r="F120" s="6"/>
      <c r="G120" s="6"/>
      <c r="H120" s="6"/>
      <c r="I120" s="6"/>
      <c r="J120" s="10">
        <v>23.25</v>
      </c>
      <c r="K120" s="10">
        <v>7.5</v>
      </c>
      <c r="L120" s="10">
        <v>23.25</v>
      </c>
    </row>
    <row r="121" spans="1:12" ht="16.5" customHeight="1">
      <c r="A121" s="6" t="s">
        <v>4155</v>
      </c>
      <c r="B121" s="6" t="s">
        <v>4156</v>
      </c>
      <c r="C121" s="6"/>
      <c r="D121" s="6"/>
      <c r="E121" s="6"/>
      <c r="F121" s="6"/>
      <c r="G121" s="6"/>
      <c r="H121" s="6"/>
      <c r="I121" s="6"/>
      <c r="J121" s="10">
        <v>23.25</v>
      </c>
      <c r="K121" s="10">
        <v>7.5</v>
      </c>
      <c r="L121" s="10">
        <v>23.25</v>
      </c>
    </row>
    <row r="122" spans="1:12" ht="16.5" customHeight="1">
      <c r="A122" s="6" t="s">
        <v>4157</v>
      </c>
      <c r="B122" s="6" t="s">
        <v>4158</v>
      </c>
      <c r="C122" s="6"/>
      <c r="D122" s="6"/>
      <c r="E122" s="6"/>
      <c r="F122" s="6"/>
      <c r="G122" s="6"/>
      <c r="H122" s="6"/>
      <c r="I122" s="6"/>
      <c r="J122" s="10">
        <v>23.25</v>
      </c>
      <c r="K122" s="10">
        <v>7.5</v>
      </c>
      <c r="L122" s="10">
        <v>23.25</v>
      </c>
    </row>
    <row r="123" spans="1:12" ht="16.5" customHeight="1">
      <c r="A123" s="7" t="s">
        <v>4159</v>
      </c>
      <c r="B123" s="7" t="s">
        <v>3766</v>
      </c>
      <c r="C123" s="7" t="s">
        <v>3759</v>
      </c>
      <c r="D123" s="7" t="s">
        <v>4160</v>
      </c>
      <c r="E123" s="7" t="s">
        <v>3768</v>
      </c>
      <c r="F123" s="7" t="s">
        <v>4161</v>
      </c>
      <c r="G123" s="7" t="s">
        <v>3763</v>
      </c>
      <c r="H123" s="7" t="s">
        <v>4162</v>
      </c>
      <c r="I123" s="7" t="s">
        <v>4163</v>
      </c>
      <c r="J123" s="11">
        <v>0.75</v>
      </c>
      <c r="K123" s="11"/>
      <c r="L123" s="11">
        <v>0.75</v>
      </c>
    </row>
    <row r="124" spans="1:12" ht="16.5" customHeight="1">
      <c r="A124" s="7" t="s">
        <v>4164</v>
      </c>
      <c r="B124" s="7" t="s">
        <v>4165</v>
      </c>
      <c r="C124" s="7" t="s">
        <v>3759</v>
      </c>
      <c r="D124" s="7" t="s">
        <v>4166</v>
      </c>
      <c r="E124" s="7" t="s">
        <v>4167</v>
      </c>
      <c r="F124" s="7" t="s">
        <v>4161</v>
      </c>
      <c r="G124" s="7" t="s">
        <v>3826</v>
      </c>
      <c r="H124" s="7" t="s">
        <v>4168</v>
      </c>
      <c r="I124" s="7" t="s">
        <v>4168</v>
      </c>
      <c r="J124" s="11">
        <v>22.5</v>
      </c>
      <c r="K124" s="11">
        <v>7.5</v>
      </c>
      <c r="L124" s="11">
        <v>22.5</v>
      </c>
    </row>
    <row r="125" spans="1:12" ht="16.5" customHeight="1">
      <c r="A125" s="6" t="s">
        <v>4169</v>
      </c>
      <c r="B125" s="6" t="s">
        <v>4170</v>
      </c>
      <c r="C125" s="6"/>
      <c r="D125" s="6"/>
      <c r="E125" s="6"/>
      <c r="F125" s="6"/>
      <c r="G125" s="6"/>
      <c r="H125" s="6"/>
      <c r="I125" s="6"/>
      <c r="J125" s="10">
        <v>265.62</v>
      </c>
      <c r="K125" s="10"/>
      <c r="L125" s="10">
        <v>265.62</v>
      </c>
    </row>
    <row r="126" spans="1:12" ht="16.5" customHeight="1">
      <c r="A126" s="6" t="s">
        <v>4171</v>
      </c>
      <c r="B126" s="6" t="s">
        <v>4172</v>
      </c>
      <c r="C126" s="6"/>
      <c r="D126" s="6"/>
      <c r="E126" s="6"/>
      <c r="F126" s="6"/>
      <c r="G126" s="6"/>
      <c r="H126" s="6"/>
      <c r="I126" s="6"/>
      <c r="J126" s="10">
        <v>181.5</v>
      </c>
      <c r="K126" s="10"/>
      <c r="L126" s="10">
        <v>181.5</v>
      </c>
    </row>
    <row r="127" spans="1:12" ht="16.5" customHeight="1">
      <c r="A127" s="6" t="s">
        <v>4173</v>
      </c>
      <c r="B127" s="6" t="s">
        <v>4174</v>
      </c>
      <c r="C127" s="6"/>
      <c r="D127" s="6"/>
      <c r="E127" s="6"/>
      <c r="F127" s="6"/>
      <c r="G127" s="6"/>
      <c r="H127" s="6"/>
      <c r="I127" s="6"/>
      <c r="J127" s="10">
        <v>181.5</v>
      </c>
      <c r="K127" s="10"/>
      <c r="L127" s="10">
        <v>181.5</v>
      </c>
    </row>
    <row r="128" spans="1:12" ht="16.5" customHeight="1">
      <c r="A128" s="7" t="s">
        <v>4175</v>
      </c>
      <c r="B128" s="7" t="s">
        <v>4176</v>
      </c>
      <c r="C128" s="7" t="s">
        <v>3759</v>
      </c>
      <c r="D128" s="7" t="s">
        <v>4177</v>
      </c>
      <c r="E128" s="7" t="s">
        <v>4178</v>
      </c>
      <c r="F128" s="7" t="s">
        <v>4179</v>
      </c>
      <c r="G128" s="7" t="s">
        <v>3763</v>
      </c>
      <c r="H128" s="7" t="s">
        <v>4180</v>
      </c>
      <c r="I128" s="7" t="s">
        <v>4180</v>
      </c>
      <c r="J128" s="11">
        <v>180</v>
      </c>
      <c r="K128" s="11"/>
      <c r="L128" s="11">
        <v>180</v>
      </c>
    </row>
    <row r="129" spans="1:12" ht="16.5" customHeight="1">
      <c r="A129" s="7" t="s">
        <v>4181</v>
      </c>
      <c r="B129" s="7" t="s">
        <v>3766</v>
      </c>
      <c r="C129" s="7" t="s">
        <v>3759</v>
      </c>
      <c r="D129" s="7" t="s">
        <v>4182</v>
      </c>
      <c r="E129" s="7" t="s">
        <v>3768</v>
      </c>
      <c r="F129" s="7" t="s">
        <v>4179</v>
      </c>
      <c r="G129" s="7" t="s">
        <v>3763</v>
      </c>
      <c r="H129" s="7" t="s">
        <v>4183</v>
      </c>
      <c r="I129" s="7" t="s">
        <v>4183</v>
      </c>
      <c r="J129" s="11">
        <v>1.5</v>
      </c>
      <c r="K129" s="11"/>
      <c r="L129" s="11">
        <v>1.5</v>
      </c>
    </row>
    <row r="130" spans="1:12" ht="16.5" customHeight="1">
      <c r="A130" s="6" t="s">
        <v>4184</v>
      </c>
      <c r="B130" s="6" t="s">
        <v>4185</v>
      </c>
      <c r="C130" s="6"/>
      <c r="D130" s="6"/>
      <c r="E130" s="6"/>
      <c r="F130" s="6"/>
      <c r="G130" s="6"/>
      <c r="H130" s="6"/>
      <c r="I130" s="6"/>
      <c r="J130" s="10">
        <v>83.37</v>
      </c>
      <c r="K130" s="10"/>
      <c r="L130" s="10">
        <v>83.37</v>
      </c>
    </row>
    <row r="131" spans="1:12" ht="16.5" customHeight="1">
      <c r="A131" s="6" t="s">
        <v>4186</v>
      </c>
      <c r="B131" s="6" t="s">
        <v>4187</v>
      </c>
      <c r="C131" s="6"/>
      <c r="D131" s="6"/>
      <c r="E131" s="6"/>
      <c r="F131" s="6"/>
      <c r="G131" s="6"/>
      <c r="H131" s="6"/>
      <c r="I131" s="6"/>
      <c r="J131" s="10">
        <v>83.37</v>
      </c>
      <c r="K131" s="10"/>
      <c r="L131" s="10">
        <v>83.37</v>
      </c>
    </row>
    <row r="132" spans="1:12" ht="16.5" customHeight="1">
      <c r="A132" s="7" t="s">
        <v>4188</v>
      </c>
      <c r="B132" s="7" t="s">
        <v>4189</v>
      </c>
      <c r="C132" s="7" t="s">
        <v>3759</v>
      </c>
      <c r="D132" s="7" t="s">
        <v>4190</v>
      </c>
      <c r="E132" s="7" t="s">
        <v>4191</v>
      </c>
      <c r="F132" s="7" t="s">
        <v>4179</v>
      </c>
      <c r="G132" s="7" t="s">
        <v>3763</v>
      </c>
      <c r="H132" s="7" t="s">
        <v>4192</v>
      </c>
      <c r="I132" s="7" t="s">
        <v>4192</v>
      </c>
      <c r="J132" s="11">
        <v>17</v>
      </c>
      <c r="K132" s="11"/>
      <c r="L132" s="11">
        <v>17</v>
      </c>
    </row>
    <row r="133" spans="1:12" ht="16.5" customHeight="1">
      <c r="A133" s="7" t="s">
        <v>4193</v>
      </c>
      <c r="B133" s="7" t="s">
        <v>4194</v>
      </c>
      <c r="C133" s="7" t="s">
        <v>3759</v>
      </c>
      <c r="D133" s="7" t="s">
        <v>4195</v>
      </c>
      <c r="E133" s="7" t="s">
        <v>4196</v>
      </c>
      <c r="F133" s="7" t="s">
        <v>4179</v>
      </c>
      <c r="G133" s="7" t="s">
        <v>3763</v>
      </c>
      <c r="H133" s="7" t="s">
        <v>4197</v>
      </c>
      <c r="I133" s="7" t="s">
        <v>4197</v>
      </c>
      <c r="J133" s="11">
        <v>5</v>
      </c>
      <c r="K133" s="11"/>
      <c r="L133" s="11">
        <v>5</v>
      </c>
    </row>
    <row r="134" spans="1:12" ht="16.5" customHeight="1">
      <c r="A134" s="7" t="s">
        <v>4198</v>
      </c>
      <c r="B134" s="7" t="s">
        <v>4199</v>
      </c>
      <c r="C134" s="7" t="s">
        <v>3759</v>
      </c>
      <c r="D134" s="7" t="s">
        <v>4200</v>
      </c>
      <c r="E134" s="7" t="s">
        <v>4201</v>
      </c>
      <c r="F134" s="7" t="s">
        <v>4179</v>
      </c>
      <c r="G134" s="7" t="s">
        <v>3763</v>
      </c>
      <c r="H134" s="7" t="s">
        <v>4202</v>
      </c>
      <c r="I134" s="7" t="s">
        <v>4202</v>
      </c>
      <c r="J134" s="11">
        <v>15</v>
      </c>
      <c r="K134" s="11"/>
      <c r="L134" s="11">
        <v>15</v>
      </c>
    </row>
    <row r="135" spans="1:12" ht="16.5" customHeight="1">
      <c r="A135" s="7" t="s">
        <v>4203</v>
      </c>
      <c r="B135" s="7" t="s">
        <v>4204</v>
      </c>
      <c r="C135" s="7" t="s">
        <v>3759</v>
      </c>
      <c r="D135" s="7" t="s">
        <v>4205</v>
      </c>
      <c r="E135" s="7" t="s">
        <v>4206</v>
      </c>
      <c r="F135" s="7" t="s">
        <v>4179</v>
      </c>
      <c r="G135" s="7" t="s">
        <v>3763</v>
      </c>
      <c r="H135" s="7" t="s">
        <v>4207</v>
      </c>
      <c r="I135" s="7" t="s">
        <v>4207</v>
      </c>
      <c r="J135" s="11">
        <v>3</v>
      </c>
      <c r="K135" s="11"/>
      <c r="L135" s="11">
        <v>3</v>
      </c>
    </row>
    <row r="136" spans="1:12" ht="16.5" customHeight="1">
      <c r="A136" s="7" t="s">
        <v>4208</v>
      </c>
      <c r="B136" s="7" t="s">
        <v>4209</v>
      </c>
      <c r="C136" s="7" t="s">
        <v>3759</v>
      </c>
      <c r="D136" s="7" t="s">
        <v>4210</v>
      </c>
      <c r="E136" s="7" t="s">
        <v>4211</v>
      </c>
      <c r="F136" s="7" t="s">
        <v>4179</v>
      </c>
      <c r="G136" s="7" t="s">
        <v>3763</v>
      </c>
      <c r="H136" s="7" t="s">
        <v>4212</v>
      </c>
      <c r="I136" s="7" t="s">
        <v>4212</v>
      </c>
      <c r="J136" s="11">
        <v>43.37</v>
      </c>
      <c r="K136" s="11"/>
      <c r="L136" s="11">
        <v>43.37</v>
      </c>
    </row>
    <row r="137" spans="1:12" ht="16.5" customHeight="1">
      <c r="A137" s="6" t="s">
        <v>4213</v>
      </c>
      <c r="B137" s="6" t="s">
        <v>4214</v>
      </c>
      <c r="C137" s="6"/>
      <c r="D137" s="6"/>
      <c r="E137" s="6"/>
      <c r="F137" s="6"/>
      <c r="G137" s="6"/>
      <c r="H137" s="6"/>
      <c r="I137" s="6"/>
      <c r="J137" s="10">
        <v>0.75</v>
      </c>
      <c r="K137" s="10"/>
      <c r="L137" s="10">
        <v>0.75</v>
      </c>
    </row>
    <row r="138" spans="1:12" ht="16.5" customHeight="1">
      <c r="A138" s="6" t="s">
        <v>4215</v>
      </c>
      <c r="B138" s="6" t="s">
        <v>4216</v>
      </c>
      <c r="C138" s="6"/>
      <c r="D138" s="6"/>
      <c r="E138" s="6"/>
      <c r="F138" s="6"/>
      <c r="G138" s="6"/>
      <c r="H138" s="6"/>
      <c r="I138" s="6"/>
      <c r="J138" s="10">
        <v>0.75</v>
      </c>
      <c r="K138" s="10"/>
      <c r="L138" s="10">
        <v>0.75</v>
      </c>
    </row>
    <row r="139" spans="1:12" ht="16.5" customHeight="1">
      <c r="A139" s="7" t="s">
        <v>4217</v>
      </c>
      <c r="B139" s="7" t="s">
        <v>3766</v>
      </c>
      <c r="C139" s="7" t="s">
        <v>3759</v>
      </c>
      <c r="D139" s="7" t="s">
        <v>4218</v>
      </c>
      <c r="E139" s="7" t="s">
        <v>3768</v>
      </c>
      <c r="F139" s="7" t="s">
        <v>4179</v>
      </c>
      <c r="G139" s="7" t="s">
        <v>3763</v>
      </c>
      <c r="H139" s="7" t="s">
        <v>3779</v>
      </c>
      <c r="I139" s="7" t="s">
        <v>3779</v>
      </c>
      <c r="J139" s="11">
        <v>0.75</v>
      </c>
      <c r="K139" s="11"/>
      <c r="L139" s="11">
        <v>0.75</v>
      </c>
    </row>
    <row r="140" spans="1:12" ht="16.5" customHeight="1">
      <c r="A140" s="6" t="s">
        <v>4219</v>
      </c>
      <c r="B140" s="6" t="s">
        <v>4220</v>
      </c>
      <c r="C140" s="6"/>
      <c r="D140" s="6"/>
      <c r="E140" s="6"/>
      <c r="F140" s="6"/>
      <c r="G140" s="6"/>
      <c r="H140" s="6"/>
      <c r="I140" s="6"/>
      <c r="J140" s="10">
        <v>2471</v>
      </c>
      <c r="K140" s="10">
        <v>806</v>
      </c>
      <c r="L140" s="10">
        <v>2471</v>
      </c>
    </row>
    <row r="141" spans="1:12" ht="16.5" customHeight="1">
      <c r="A141" s="6" t="s">
        <v>4221</v>
      </c>
      <c r="B141" s="6" t="s">
        <v>4222</v>
      </c>
      <c r="C141" s="6"/>
      <c r="D141" s="6"/>
      <c r="E141" s="6"/>
      <c r="F141" s="6"/>
      <c r="G141" s="6"/>
      <c r="H141" s="6"/>
      <c r="I141" s="6"/>
      <c r="J141" s="10">
        <v>2471</v>
      </c>
      <c r="K141" s="10">
        <v>806</v>
      </c>
      <c r="L141" s="10">
        <v>2471</v>
      </c>
    </row>
    <row r="142" spans="1:12" ht="16.5" customHeight="1">
      <c r="A142" s="6" t="s">
        <v>4223</v>
      </c>
      <c r="B142" s="6" t="s">
        <v>4224</v>
      </c>
      <c r="C142" s="6"/>
      <c r="D142" s="6"/>
      <c r="E142" s="6"/>
      <c r="F142" s="6"/>
      <c r="G142" s="6"/>
      <c r="H142" s="6"/>
      <c r="I142" s="6"/>
      <c r="J142" s="10">
        <v>2471</v>
      </c>
      <c r="K142" s="10">
        <v>806</v>
      </c>
      <c r="L142" s="10">
        <v>2471</v>
      </c>
    </row>
    <row r="143" spans="1:12" ht="16.5" customHeight="1">
      <c r="A143" s="7" t="s">
        <v>4225</v>
      </c>
      <c r="B143" s="7" t="s">
        <v>4226</v>
      </c>
      <c r="C143" s="7" t="s">
        <v>3759</v>
      </c>
      <c r="D143" s="7" t="s">
        <v>4227</v>
      </c>
      <c r="E143" s="7" t="s">
        <v>4228</v>
      </c>
      <c r="F143" s="7" t="s">
        <v>4229</v>
      </c>
      <c r="G143" s="7" t="s">
        <v>3826</v>
      </c>
      <c r="H143" s="7" t="s">
        <v>4230</v>
      </c>
      <c r="I143" s="7" t="s">
        <v>4230</v>
      </c>
      <c r="J143" s="11">
        <v>600</v>
      </c>
      <c r="K143" s="11">
        <v>200</v>
      </c>
      <c r="L143" s="11">
        <v>600</v>
      </c>
    </row>
    <row r="144" spans="1:12" ht="16.5" customHeight="1">
      <c r="A144" s="7" t="s">
        <v>4231</v>
      </c>
      <c r="B144" s="7" t="s">
        <v>4232</v>
      </c>
      <c r="C144" s="7" t="s">
        <v>3759</v>
      </c>
      <c r="D144" s="7" t="s">
        <v>4233</v>
      </c>
      <c r="E144" s="7" t="s">
        <v>4234</v>
      </c>
      <c r="F144" s="7" t="s">
        <v>4229</v>
      </c>
      <c r="G144" s="7" t="s">
        <v>3826</v>
      </c>
      <c r="H144" s="7" t="s">
        <v>4235</v>
      </c>
      <c r="I144" s="7" t="s">
        <v>4235</v>
      </c>
      <c r="J144" s="11">
        <v>450</v>
      </c>
      <c r="K144" s="11">
        <v>150</v>
      </c>
      <c r="L144" s="11">
        <v>450</v>
      </c>
    </row>
    <row r="145" spans="1:12" ht="16.5" customHeight="1">
      <c r="A145" s="7" t="s">
        <v>4236</v>
      </c>
      <c r="B145" s="7" t="s">
        <v>4237</v>
      </c>
      <c r="C145" s="7" t="s">
        <v>3759</v>
      </c>
      <c r="D145" s="7" t="s">
        <v>4238</v>
      </c>
      <c r="E145" s="7" t="s">
        <v>4239</v>
      </c>
      <c r="F145" s="7" t="s">
        <v>4229</v>
      </c>
      <c r="G145" s="7" t="s">
        <v>3826</v>
      </c>
      <c r="H145" s="7" t="s">
        <v>4240</v>
      </c>
      <c r="I145" s="7" t="s">
        <v>4240</v>
      </c>
      <c r="J145" s="11">
        <v>108</v>
      </c>
      <c r="K145" s="11">
        <v>36</v>
      </c>
      <c r="L145" s="11">
        <v>108</v>
      </c>
    </row>
    <row r="146" spans="1:12" ht="16.5" customHeight="1">
      <c r="A146" s="7" t="s">
        <v>4241</v>
      </c>
      <c r="B146" s="7" t="s">
        <v>3833</v>
      </c>
      <c r="C146" s="7" t="s">
        <v>3759</v>
      </c>
      <c r="D146" s="7" t="s">
        <v>4242</v>
      </c>
      <c r="E146" s="7" t="s">
        <v>3835</v>
      </c>
      <c r="F146" s="7" t="s">
        <v>4229</v>
      </c>
      <c r="G146" s="7" t="s">
        <v>3763</v>
      </c>
      <c r="H146" s="7" t="s">
        <v>4243</v>
      </c>
      <c r="I146" s="7" t="s">
        <v>4243</v>
      </c>
      <c r="J146" s="11">
        <v>3</v>
      </c>
      <c r="K146" s="11"/>
      <c r="L146" s="11">
        <v>3</v>
      </c>
    </row>
    <row r="147" spans="1:12" ht="16.5" customHeight="1">
      <c r="A147" s="7" t="s">
        <v>4244</v>
      </c>
      <c r="B147" s="7" t="s">
        <v>4245</v>
      </c>
      <c r="C147" s="7" t="s">
        <v>3759</v>
      </c>
      <c r="D147" s="7" t="s">
        <v>4246</v>
      </c>
      <c r="E147" s="7" t="s">
        <v>4247</v>
      </c>
      <c r="F147" s="7" t="s">
        <v>4229</v>
      </c>
      <c r="G147" s="7" t="s">
        <v>3763</v>
      </c>
      <c r="H147" s="7" t="s">
        <v>4248</v>
      </c>
      <c r="I147" s="7" t="s">
        <v>4248</v>
      </c>
      <c r="J147" s="11">
        <v>50</v>
      </c>
      <c r="K147" s="11"/>
      <c r="L147" s="11">
        <v>50</v>
      </c>
    </row>
    <row r="148" spans="1:12" ht="16.5" customHeight="1">
      <c r="A148" s="7" t="s">
        <v>4249</v>
      </c>
      <c r="B148" s="7" t="s">
        <v>4250</v>
      </c>
      <c r="C148" s="7" t="s">
        <v>3759</v>
      </c>
      <c r="D148" s="7" t="s">
        <v>4251</v>
      </c>
      <c r="E148" s="7" t="s">
        <v>4252</v>
      </c>
      <c r="F148" s="7" t="s">
        <v>4229</v>
      </c>
      <c r="G148" s="7" t="s">
        <v>3826</v>
      </c>
      <c r="H148" s="7" t="s">
        <v>4253</v>
      </c>
      <c r="I148" s="7" t="s">
        <v>4253</v>
      </c>
      <c r="J148" s="11">
        <v>900</v>
      </c>
      <c r="K148" s="11">
        <v>300</v>
      </c>
      <c r="L148" s="11">
        <v>900</v>
      </c>
    </row>
    <row r="149" spans="1:12" ht="16.5" customHeight="1">
      <c r="A149" s="7" t="s">
        <v>4254</v>
      </c>
      <c r="B149" s="7" t="s">
        <v>4255</v>
      </c>
      <c r="C149" s="7" t="s">
        <v>3759</v>
      </c>
      <c r="D149" s="7" t="s">
        <v>4256</v>
      </c>
      <c r="E149" s="7" t="s">
        <v>4257</v>
      </c>
      <c r="F149" s="7" t="s">
        <v>4229</v>
      </c>
      <c r="G149" s="7" t="s">
        <v>3826</v>
      </c>
      <c r="H149" s="7" t="s">
        <v>4258</v>
      </c>
      <c r="I149" s="7" t="s">
        <v>4258</v>
      </c>
      <c r="J149" s="11">
        <v>135</v>
      </c>
      <c r="K149" s="11">
        <v>45</v>
      </c>
      <c r="L149" s="11">
        <v>135</v>
      </c>
    </row>
    <row r="150" spans="1:12" ht="16.5" customHeight="1">
      <c r="A150" s="7" t="s">
        <v>4259</v>
      </c>
      <c r="B150" s="7" t="s">
        <v>4260</v>
      </c>
      <c r="C150" s="7" t="s">
        <v>3759</v>
      </c>
      <c r="D150" s="7" t="s">
        <v>4261</v>
      </c>
      <c r="E150" s="7" t="s">
        <v>4262</v>
      </c>
      <c r="F150" s="7" t="s">
        <v>4229</v>
      </c>
      <c r="G150" s="7" t="s">
        <v>3826</v>
      </c>
      <c r="H150" s="7" t="s">
        <v>4263</v>
      </c>
      <c r="I150" s="7" t="s">
        <v>4263</v>
      </c>
      <c r="J150" s="11">
        <v>150</v>
      </c>
      <c r="K150" s="11">
        <v>50</v>
      </c>
      <c r="L150" s="11">
        <v>150</v>
      </c>
    </row>
    <row r="151" spans="1:12" ht="16.5" customHeight="1">
      <c r="A151" s="7" t="s">
        <v>4264</v>
      </c>
      <c r="B151" s="7" t="s">
        <v>4265</v>
      </c>
      <c r="C151" s="7" t="s">
        <v>3759</v>
      </c>
      <c r="D151" s="7" t="s">
        <v>4266</v>
      </c>
      <c r="E151" s="7" t="s">
        <v>4267</v>
      </c>
      <c r="F151" s="7" t="s">
        <v>4229</v>
      </c>
      <c r="G151" s="7" t="s">
        <v>3826</v>
      </c>
      <c r="H151" s="7" t="s">
        <v>4268</v>
      </c>
      <c r="I151" s="7" t="s">
        <v>4268</v>
      </c>
      <c r="J151" s="11">
        <v>75</v>
      </c>
      <c r="K151" s="11">
        <v>25</v>
      </c>
      <c r="L151" s="11">
        <v>75</v>
      </c>
    </row>
    <row r="152" spans="1:12" ht="16.5" customHeight="1">
      <c r="A152" s="6" t="s">
        <v>4269</v>
      </c>
      <c r="B152" s="6" t="s">
        <v>4270</v>
      </c>
      <c r="C152" s="6"/>
      <c r="D152" s="6"/>
      <c r="E152" s="6"/>
      <c r="F152" s="6"/>
      <c r="G152" s="6"/>
      <c r="H152" s="6"/>
      <c r="I152" s="6"/>
      <c r="J152" s="10">
        <v>1163.6564</v>
      </c>
      <c r="K152" s="10"/>
      <c r="L152" s="10">
        <v>1163.6564</v>
      </c>
    </row>
    <row r="153" spans="1:12" ht="16.5" customHeight="1">
      <c r="A153" s="6" t="s">
        <v>4271</v>
      </c>
      <c r="B153" s="6" t="s">
        <v>4272</v>
      </c>
      <c r="C153" s="6"/>
      <c r="D153" s="6"/>
      <c r="E153" s="6"/>
      <c r="F153" s="6"/>
      <c r="G153" s="6"/>
      <c r="H153" s="6"/>
      <c r="I153" s="6"/>
      <c r="J153" s="10">
        <v>817.4864</v>
      </c>
      <c r="K153" s="10"/>
      <c r="L153" s="10">
        <v>817.4864</v>
      </c>
    </row>
    <row r="154" spans="1:12" ht="16.5" customHeight="1">
      <c r="A154" s="6" t="s">
        <v>4273</v>
      </c>
      <c r="B154" s="6" t="s">
        <v>4274</v>
      </c>
      <c r="C154" s="6"/>
      <c r="D154" s="6"/>
      <c r="E154" s="6"/>
      <c r="F154" s="6"/>
      <c r="G154" s="6"/>
      <c r="H154" s="6"/>
      <c r="I154" s="6"/>
      <c r="J154" s="10">
        <v>817.4864</v>
      </c>
      <c r="K154" s="10"/>
      <c r="L154" s="10">
        <v>817.4864</v>
      </c>
    </row>
    <row r="155" spans="1:12" ht="16.5" customHeight="1">
      <c r="A155" s="7" t="s">
        <v>4275</v>
      </c>
      <c r="B155" s="7" t="s">
        <v>4276</v>
      </c>
      <c r="C155" s="7" t="s">
        <v>3759</v>
      </c>
      <c r="D155" s="7" t="s">
        <v>4277</v>
      </c>
      <c r="E155" s="7" t="s">
        <v>4278</v>
      </c>
      <c r="F155" s="7" t="s">
        <v>4279</v>
      </c>
      <c r="G155" s="7" t="s">
        <v>3763</v>
      </c>
      <c r="H155" s="7" t="s">
        <v>4280</v>
      </c>
      <c r="I155" s="7" t="s">
        <v>4280</v>
      </c>
      <c r="J155" s="11">
        <v>80</v>
      </c>
      <c r="K155" s="11"/>
      <c r="L155" s="11">
        <v>80</v>
      </c>
    </row>
    <row r="156" spans="1:12" ht="16.5" customHeight="1">
      <c r="A156" s="7" t="s">
        <v>4281</v>
      </c>
      <c r="B156" s="7" t="s">
        <v>4282</v>
      </c>
      <c r="C156" s="7" t="s">
        <v>3759</v>
      </c>
      <c r="D156" s="7" t="s">
        <v>4283</v>
      </c>
      <c r="E156" s="7" t="s">
        <v>4284</v>
      </c>
      <c r="F156" s="7" t="s">
        <v>4279</v>
      </c>
      <c r="G156" s="7" t="s">
        <v>3763</v>
      </c>
      <c r="H156" s="7" t="s">
        <v>4285</v>
      </c>
      <c r="I156" s="7" t="s">
        <v>4285</v>
      </c>
      <c r="J156" s="11">
        <v>30</v>
      </c>
      <c r="K156" s="11"/>
      <c r="L156" s="11">
        <v>30</v>
      </c>
    </row>
    <row r="157" spans="1:12" ht="16.5" customHeight="1">
      <c r="A157" s="7" t="s">
        <v>4286</v>
      </c>
      <c r="B157" s="7" t="s">
        <v>4287</v>
      </c>
      <c r="C157" s="7" t="s">
        <v>3759</v>
      </c>
      <c r="D157" s="7" t="s">
        <v>4288</v>
      </c>
      <c r="E157" s="7" t="s">
        <v>4289</v>
      </c>
      <c r="F157" s="7" t="s">
        <v>4279</v>
      </c>
      <c r="G157" s="7" t="s">
        <v>3763</v>
      </c>
      <c r="H157" s="7" t="s">
        <v>4290</v>
      </c>
      <c r="I157" s="7" t="s">
        <v>4290</v>
      </c>
      <c r="J157" s="11">
        <v>5</v>
      </c>
      <c r="K157" s="11"/>
      <c r="L157" s="11">
        <v>5</v>
      </c>
    </row>
    <row r="158" spans="1:12" ht="16.5" customHeight="1">
      <c r="A158" s="7" t="s">
        <v>4291</v>
      </c>
      <c r="B158" s="7" t="s">
        <v>3766</v>
      </c>
      <c r="C158" s="7" t="s">
        <v>3759</v>
      </c>
      <c r="D158" s="7" t="s">
        <v>4292</v>
      </c>
      <c r="E158" s="7" t="s">
        <v>3768</v>
      </c>
      <c r="F158" s="7" t="s">
        <v>4279</v>
      </c>
      <c r="G158" s="7" t="s">
        <v>3763</v>
      </c>
      <c r="H158" s="7" t="s">
        <v>4293</v>
      </c>
      <c r="I158" s="7" t="s">
        <v>4293</v>
      </c>
      <c r="J158" s="11">
        <v>1.5</v>
      </c>
      <c r="K158" s="11"/>
      <c r="L158" s="11">
        <v>1.5</v>
      </c>
    </row>
    <row r="159" spans="1:12" ht="16.5" customHeight="1">
      <c r="A159" s="7" t="s">
        <v>4294</v>
      </c>
      <c r="B159" s="7" t="s">
        <v>4295</v>
      </c>
      <c r="C159" s="7" t="s">
        <v>3759</v>
      </c>
      <c r="D159" s="7" t="s">
        <v>4296</v>
      </c>
      <c r="E159" s="7" t="s">
        <v>4297</v>
      </c>
      <c r="F159" s="7" t="s">
        <v>4279</v>
      </c>
      <c r="G159" s="7" t="s">
        <v>3763</v>
      </c>
      <c r="H159" s="7" t="s">
        <v>4298</v>
      </c>
      <c r="I159" s="7" t="s">
        <v>4298</v>
      </c>
      <c r="J159" s="11">
        <v>210</v>
      </c>
      <c r="K159" s="11"/>
      <c r="L159" s="11">
        <v>210</v>
      </c>
    </row>
    <row r="160" spans="1:12" ht="16.5" customHeight="1">
      <c r="A160" s="7" t="s">
        <v>4299</v>
      </c>
      <c r="B160" s="7" t="s">
        <v>4300</v>
      </c>
      <c r="C160" s="7" t="s">
        <v>3759</v>
      </c>
      <c r="D160" s="7" t="s">
        <v>4301</v>
      </c>
      <c r="E160" s="7" t="s">
        <v>4302</v>
      </c>
      <c r="F160" s="7" t="s">
        <v>4279</v>
      </c>
      <c r="G160" s="7" t="s">
        <v>3763</v>
      </c>
      <c r="H160" s="7" t="s">
        <v>4303</v>
      </c>
      <c r="I160" s="7" t="s">
        <v>4303</v>
      </c>
      <c r="J160" s="11">
        <v>100</v>
      </c>
      <c r="K160" s="11"/>
      <c r="L160" s="11">
        <v>100</v>
      </c>
    </row>
    <row r="161" spans="1:12" ht="16.5" customHeight="1">
      <c r="A161" s="7" t="s">
        <v>4304</v>
      </c>
      <c r="B161" s="7" t="s">
        <v>4305</v>
      </c>
      <c r="C161" s="7" t="s">
        <v>3759</v>
      </c>
      <c r="D161" s="7" t="s">
        <v>4306</v>
      </c>
      <c r="E161" s="7" t="s">
        <v>4307</v>
      </c>
      <c r="F161" s="7" t="s">
        <v>4279</v>
      </c>
      <c r="G161" s="7" t="s">
        <v>3763</v>
      </c>
      <c r="H161" s="7" t="s">
        <v>4308</v>
      </c>
      <c r="I161" s="7" t="s">
        <v>4308</v>
      </c>
      <c r="J161" s="11">
        <v>50</v>
      </c>
      <c r="K161" s="11"/>
      <c r="L161" s="11">
        <v>50</v>
      </c>
    </row>
    <row r="162" spans="1:12" ht="16.5" customHeight="1">
      <c r="A162" s="7" t="s">
        <v>4309</v>
      </c>
      <c r="B162" s="7" t="s">
        <v>4310</v>
      </c>
      <c r="C162" s="7" t="s">
        <v>3759</v>
      </c>
      <c r="D162" s="7" t="s">
        <v>4311</v>
      </c>
      <c r="E162" s="7" t="s">
        <v>4312</v>
      </c>
      <c r="F162" s="7" t="s">
        <v>4279</v>
      </c>
      <c r="G162" s="7" t="s">
        <v>3763</v>
      </c>
      <c r="H162" s="7" t="s">
        <v>4313</v>
      </c>
      <c r="I162" s="7" t="s">
        <v>4313</v>
      </c>
      <c r="J162" s="11">
        <v>2.4864</v>
      </c>
      <c r="K162" s="11"/>
      <c r="L162" s="11">
        <v>2.4864</v>
      </c>
    </row>
    <row r="163" spans="1:12" ht="16.5" customHeight="1">
      <c r="A163" s="7" t="s">
        <v>4314</v>
      </c>
      <c r="B163" s="7" t="s">
        <v>4315</v>
      </c>
      <c r="C163" s="7" t="s">
        <v>3759</v>
      </c>
      <c r="D163" s="7" t="s">
        <v>4316</v>
      </c>
      <c r="E163" s="7" t="s">
        <v>4317</v>
      </c>
      <c r="F163" s="7" t="s">
        <v>4279</v>
      </c>
      <c r="G163" s="7" t="s">
        <v>3763</v>
      </c>
      <c r="H163" s="7" t="s">
        <v>4318</v>
      </c>
      <c r="I163" s="7" t="s">
        <v>4318</v>
      </c>
      <c r="J163" s="11">
        <v>5.5</v>
      </c>
      <c r="K163" s="11"/>
      <c r="L163" s="11">
        <v>5.5</v>
      </c>
    </row>
    <row r="164" spans="1:12" ht="16.5" customHeight="1">
      <c r="A164" s="7" t="s">
        <v>4319</v>
      </c>
      <c r="B164" s="7" t="s">
        <v>4320</v>
      </c>
      <c r="C164" s="7" t="s">
        <v>3759</v>
      </c>
      <c r="D164" s="7" t="s">
        <v>4321</v>
      </c>
      <c r="E164" s="7" t="s">
        <v>4322</v>
      </c>
      <c r="F164" s="7" t="s">
        <v>4279</v>
      </c>
      <c r="G164" s="7" t="s">
        <v>3763</v>
      </c>
      <c r="H164" s="7" t="s">
        <v>4323</v>
      </c>
      <c r="I164" s="7" t="s">
        <v>4323</v>
      </c>
      <c r="J164" s="11">
        <v>30</v>
      </c>
      <c r="K164" s="11"/>
      <c r="L164" s="11">
        <v>30</v>
      </c>
    </row>
    <row r="165" spans="1:12" ht="16.5" customHeight="1">
      <c r="A165" s="7" t="s">
        <v>4324</v>
      </c>
      <c r="B165" s="7" t="s">
        <v>4325</v>
      </c>
      <c r="C165" s="7" t="s">
        <v>3759</v>
      </c>
      <c r="D165" s="7" t="s">
        <v>4326</v>
      </c>
      <c r="E165" s="7" t="s">
        <v>4327</v>
      </c>
      <c r="F165" s="7" t="s">
        <v>4279</v>
      </c>
      <c r="G165" s="7" t="s">
        <v>3763</v>
      </c>
      <c r="H165" s="7" t="s">
        <v>4328</v>
      </c>
      <c r="I165" s="7" t="s">
        <v>4328</v>
      </c>
      <c r="J165" s="11">
        <v>300</v>
      </c>
      <c r="K165" s="11"/>
      <c r="L165" s="11">
        <v>300</v>
      </c>
    </row>
    <row r="166" spans="1:12" ht="16.5" customHeight="1">
      <c r="A166" s="7" t="s">
        <v>4329</v>
      </c>
      <c r="B166" s="7" t="s">
        <v>4330</v>
      </c>
      <c r="C166" s="7" t="s">
        <v>3759</v>
      </c>
      <c r="D166" s="7" t="s">
        <v>4331</v>
      </c>
      <c r="E166" s="7" t="s">
        <v>4332</v>
      </c>
      <c r="F166" s="7" t="s">
        <v>4279</v>
      </c>
      <c r="G166" s="7" t="s">
        <v>3763</v>
      </c>
      <c r="H166" s="7" t="s">
        <v>4333</v>
      </c>
      <c r="I166" s="7" t="s">
        <v>4333</v>
      </c>
      <c r="J166" s="11">
        <v>3</v>
      </c>
      <c r="K166" s="11"/>
      <c r="L166" s="11">
        <v>3</v>
      </c>
    </row>
    <row r="167" spans="1:12" ht="16.5" customHeight="1">
      <c r="A167" s="6" t="s">
        <v>4334</v>
      </c>
      <c r="B167" s="6" t="s">
        <v>4335</v>
      </c>
      <c r="C167" s="6"/>
      <c r="D167" s="6"/>
      <c r="E167" s="6"/>
      <c r="F167" s="6"/>
      <c r="G167" s="6"/>
      <c r="H167" s="6"/>
      <c r="I167" s="6"/>
      <c r="J167" s="10">
        <v>346.17</v>
      </c>
      <c r="K167" s="10"/>
      <c r="L167" s="10">
        <v>346.17</v>
      </c>
    </row>
    <row r="168" spans="1:12" ht="16.5" customHeight="1">
      <c r="A168" s="6" t="s">
        <v>4336</v>
      </c>
      <c r="B168" s="6" t="s">
        <v>4337</v>
      </c>
      <c r="C168" s="6"/>
      <c r="D168" s="6"/>
      <c r="E168" s="6"/>
      <c r="F168" s="6"/>
      <c r="G168" s="6"/>
      <c r="H168" s="6"/>
      <c r="I168" s="6"/>
      <c r="J168" s="10">
        <v>346.17</v>
      </c>
      <c r="K168" s="10"/>
      <c r="L168" s="10">
        <v>346.17</v>
      </c>
    </row>
    <row r="169" spans="1:12" ht="16.5" customHeight="1">
      <c r="A169" s="7" t="s">
        <v>4338</v>
      </c>
      <c r="B169" s="7" t="s">
        <v>3833</v>
      </c>
      <c r="C169" s="7" t="s">
        <v>3759</v>
      </c>
      <c r="D169" s="7" t="s">
        <v>4339</v>
      </c>
      <c r="E169" s="7" t="s">
        <v>3835</v>
      </c>
      <c r="F169" s="7" t="s">
        <v>4279</v>
      </c>
      <c r="G169" s="7" t="s">
        <v>3763</v>
      </c>
      <c r="H169" s="7" t="s">
        <v>4340</v>
      </c>
      <c r="I169" s="7" t="s">
        <v>4340</v>
      </c>
      <c r="J169" s="11">
        <v>3</v>
      </c>
      <c r="K169" s="11"/>
      <c r="L169" s="11">
        <v>3</v>
      </c>
    </row>
    <row r="170" spans="1:12" ht="16.5" customHeight="1">
      <c r="A170" s="7" t="s">
        <v>4341</v>
      </c>
      <c r="B170" s="7" t="s">
        <v>4342</v>
      </c>
      <c r="C170" s="7" t="s">
        <v>3759</v>
      </c>
      <c r="D170" s="7" t="s">
        <v>4343</v>
      </c>
      <c r="E170" s="7" t="s">
        <v>4344</v>
      </c>
      <c r="F170" s="7" t="s">
        <v>4279</v>
      </c>
      <c r="G170" s="7" t="s">
        <v>3763</v>
      </c>
      <c r="H170" s="7" t="s">
        <v>4345</v>
      </c>
      <c r="I170" s="7" t="s">
        <v>4345</v>
      </c>
      <c r="J170" s="11">
        <v>3.17</v>
      </c>
      <c r="K170" s="11"/>
      <c r="L170" s="11">
        <v>3.17</v>
      </c>
    </row>
    <row r="171" spans="1:12" ht="16.5" customHeight="1">
      <c r="A171" s="7" t="s">
        <v>4346</v>
      </c>
      <c r="B171" s="7" t="s">
        <v>4347</v>
      </c>
      <c r="C171" s="7" t="s">
        <v>3759</v>
      </c>
      <c r="D171" s="7" t="s">
        <v>4348</v>
      </c>
      <c r="E171" s="7" t="s">
        <v>4349</v>
      </c>
      <c r="F171" s="7" t="s">
        <v>4279</v>
      </c>
      <c r="G171" s="7" t="s">
        <v>3763</v>
      </c>
      <c r="H171" s="7" t="s">
        <v>4350</v>
      </c>
      <c r="I171" s="7" t="s">
        <v>4351</v>
      </c>
      <c r="J171" s="11">
        <v>40</v>
      </c>
      <c r="K171" s="11"/>
      <c r="L171" s="11">
        <v>40</v>
      </c>
    </row>
    <row r="172" spans="1:12" ht="16.5" customHeight="1">
      <c r="A172" s="7" t="s">
        <v>4352</v>
      </c>
      <c r="B172" s="7" t="s">
        <v>4353</v>
      </c>
      <c r="C172" s="7" t="s">
        <v>3759</v>
      </c>
      <c r="D172" s="7" t="s">
        <v>4354</v>
      </c>
      <c r="E172" s="7" t="s">
        <v>4355</v>
      </c>
      <c r="F172" s="7" t="s">
        <v>4279</v>
      </c>
      <c r="G172" s="7" t="s">
        <v>3763</v>
      </c>
      <c r="H172" s="7" t="s">
        <v>4356</v>
      </c>
      <c r="I172" s="7" t="s">
        <v>4356</v>
      </c>
      <c r="J172" s="11">
        <v>300</v>
      </c>
      <c r="K172" s="11"/>
      <c r="L172" s="11">
        <v>300</v>
      </c>
    </row>
    <row r="173" spans="1:12" ht="16.5" customHeight="1">
      <c r="A173" s="6" t="s">
        <v>4357</v>
      </c>
      <c r="B173" s="6" t="s">
        <v>4358</v>
      </c>
      <c r="C173" s="6"/>
      <c r="D173" s="6"/>
      <c r="E173" s="6"/>
      <c r="F173" s="6"/>
      <c r="G173" s="6"/>
      <c r="H173" s="6"/>
      <c r="I173" s="6"/>
      <c r="J173" s="10">
        <v>24</v>
      </c>
      <c r="K173" s="10">
        <v>8</v>
      </c>
      <c r="L173" s="10">
        <v>24</v>
      </c>
    </row>
    <row r="174" spans="1:12" ht="16.5" customHeight="1">
      <c r="A174" s="6" t="s">
        <v>4359</v>
      </c>
      <c r="B174" s="6" t="s">
        <v>4360</v>
      </c>
      <c r="C174" s="6"/>
      <c r="D174" s="6"/>
      <c r="E174" s="6"/>
      <c r="F174" s="6"/>
      <c r="G174" s="6"/>
      <c r="H174" s="6"/>
      <c r="I174" s="6"/>
      <c r="J174" s="10">
        <v>24</v>
      </c>
      <c r="K174" s="10">
        <v>8</v>
      </c>
      <c r="L174" s="10">
        <v>24</v>
      </c>
    </row>
    <row r="175" spans="1:12" ht="16.5" customHeight="1">
      <c r="A175" s="6" t="s">
        <v>4361</v>
      </c>
      <c r="B175" s="6" t="s">
        <v>4362</v>
      </c>
      <c r="C175" s="6"/>
      <c r="D175" s="6"/>
      <c r="E175" s="6"/>
      <c r="F175" s="6"/>
      <c r="G175" s="6"/>
      <c r="H175" s="6"/>
      <c r="I175" s="6"/>
      <c r="J175" s="10">
        <v>24</v>
      </c>
      <c r="K175" s="10">
        <v>8</v>
      </c>
      <c r="L175" s="10">
        <v>24</v>
      </c>
    </row>
    <row r="176" spans="1:12" ht="16.5" customHeight="1">
      <c r="A176" s="7" t="s">
        <v>4363</v>
      </c>
      <c r="B176" s="7" t="s">
        <v>3758</v>
      </c>
      <c r="C176" s="7" t="s">
        <v>3759</v>
      </c>
      <c r="D176" s="7" t="s">
        <v>4364</v>
      </c>
      <c r="E176" s="7" t="s">
        <v>3761</v>
      </c>
      <c r="F176" s="7" t="s">
        <v>4365</v>
      </c>
      <c r="G176" s="7" t="s">
        <v>3826</v>
      </c>
      <c r="H176" s="7" t="s">
        <v>4366</v>
      </c>
      <c r="I176" s="7" t="s">
        <v>4366</v>
      </c>
      <c r="J176" s="11">
        <v>24</v>
      </c>
      <c r="K176" s="11">
        <v>8</v>
      </c>
      <c r="L176" s="11">
        <v>24</v>
      </c>
    </row>
    <row r="177" spans="1:12" ht="16.5" customHeight="1">
      <c r="A177" s="6" t="s">
        <v>4367</v>
      </c>
      <c r="B177" s="6" t="s">
        <v>4368</v>
      </c>
      <c r="C177" s="6"/>
      <c r="D177" s="6"/>
      <c r="E177" s="6"/>
      <c r="F177" s="6"/>
      <c r="G177" s="6"/>
      <c r="H177" s="6"/>
      <c r="I177" s="6"/>
      <c r="J177" s="10">
        <v>34.5</v>
      </c>
      <c r="K177" s="10">
        <v>11.5</v>
      </c>
      <c r="L177" s="10">
        <v>34.5</v>
      </c>
    </row>
    <row r="178" spans="1:12" ht="16.5" customHeight="1">
      <c r="A178" s="6" t="s">
        <v>4369</v>
      </c>
      <c r="B178" s="6" t="s">
        <v>4370</v>
      </c>
      <c r="C178" s="6"/>
      <c r="D178" s="6"/>
      <c r="E178" s="6"/>
      <c r="F178" s="6"/>
      <c r="G178" s="6"/>
      <c r="H178" s="6"/>
      <c r="I178" s="6"/>
      <c r="J178" s="10">
        <v>34.5</v>
      </c>
      <c r="K178" s="10">
        <v>11.5</v>
      </c>
      <c r="L178" s="10">
        <v>34.5</v>
      </c>
    </row>
    <row r="179" spans="1:12" ht="16.5" customHeight="1">
      <c r="A179" s="6" t="s">
        <v>4371</v>
      </c>
      <c r="B179" s="6" t="s">
        <v>4372</v>
      </c>
      <c r="C179" s="6"/>
      <c r="D179" s="6"/>
      <c r="E179" s="6"/>
      <c r="F179" s="6"/>
      <c r="G179" s="6"/>
      <c r="H179" s="6"/>
      <c r="I179" s="6"/>
      <c r="J179" s="10">
        <v>34.5</v>
      </c>
      <c r="K179" s="10">
        <v>11.5</v>
      </c>
      <c r="L179" s="10">
        <v>34.5</v>
      </c>
    </row>
    <row r="180" spans="1:12" ht="16.5" customHeight="1">
      <c r="A180" s="7" t="s">
        <v>4373</v>
      </c>
      <c r="B180" s="7" t="s">
        <v>3766</v>
      </c>
      <c r="C180" s="7" t="s">
        <v>3759</v>
      </c>
      <c r="D180" s="7" t="s">
        <v>4374</v>
      </c>
      <c r="E180" s="7" t="s">
        <v>3768</v>
      </c>
      <c r="F180" s="7" t="s">
        <v>4375</v>
      </c>
      <c r="G180" s="7" t="s">
        <v>3826</v>
      </c>
      <c r="H180" s="7" t="s">
        <v>4376</v>
      </c>
      <c r="I180" s="7" t="s">
        <v>4376</v>
      </c>
      <c r="J180" s="11">
        <v>4.5</v>
      </c>
      <c r="K180" s="11">
        <v>1.5</v>
      </c>
      <c r="L180" s="11">
        <v>4.5</v>
      </c>
    </row>
    <row r="181" spans="1:12" ht="16.5" customHeight="1">
      <c r="A181" s="7" t="s">
        <v>4377</v>
      </c>
      <c r="B181" s="7" t="s">
        <v>4378</v>
      </c>
      <c r="C181" s="7" t="s">
        <v>3759</v>
      </c>
      <c r="D181" s="7" t="s">
        <v>4379</v>
      </c>
      <c r="E181" s="7" t="s">
        <v>4380</v>
      </c>
      <c r="F181" s="7" t="s">
        <v>4375</v>
      </c>
      <c r="G181" s="7" t="s">
        <v>3826</v>
      </c>
      <c r="H181" s="7" t="s">
        <v>4381</v>
      </c>
      <c r="I181" s="7" t="s">
        <v>4381</v>
      </c>
      <c r="J181" s="11">
        <v>30</v>
      </c>
      <c r="K181" s="11">
        <v>10</v>
      </c>
      <c r="L181" s="11">
        <v>30</v>
      </c>
    </row>
    <row r="182" spans="1:12" ht="16.5" customHeight="1">
      <c r="A182" s="6" t="s">
        <v>4382</v>
      </c>
      <c r="B182" s="6" t="s">
        <v>4383</v>
      </c>
      <c r="C182" s="6"/>
      <c r="D182" s="6"/>
      <c r="E182" s="6"/>
      <c r="F182" s="6"/>
      <c r="G182" s="6"/>
      <c r="H182" s="6"/>
      <c r="I182" s="6"/>
      <c r="J182" s="10">
        <v>103</v>
      </c>
      <c r="K182" s="10"/>
      <c r="L182" s="10">
        <v>103</v>
      </c>
    </row>
    <row r="183" spans="1:12" ht="16.5" customHeight="1">
      <c r="A183" s="6" t="s">
        <v>4384</v>
      </c>
      <c r="B183" s="6" t="s">
        <v>4385</v>
      </c>
      <c r="C183" s="6"/>
      <c r="D183" s="6"/>
      <c r="E183" s="6"/>
      <c r="F183" s="6"/>
      <c r="G183" s="6"/>
      <c r="H183" s="6"/>
      <c r="I183" s="6"/>
      <c r="J183" s="10">
        <v>103</v>
      </c>
      <c r="K183" s="10"/>
      <c r="L183" s="10">
        <v>103</v>
      </c>
    </row>
    <row r="184" spans="1:12" ht="16.5" customHeight="1">
      <c r="A184" s="6" t="s">
        <v>4386</v>
      </c>
      <c r="B184" s="6" t="s">
        <v>4387</v>
      </c>
      <c r="C184" s="6"/>
      <c r="D184" s="6"/>
      <c r="E184" s="6"/>
      <c r="F184" s="6"/>
      <c r="G184" s="6"/>
      <c r="H184" s="6"/>
      <c r="I184" s="6"/>
      <c r="J184" s="10">
        <v>103</v>
      </c>
      <c r="K184" s="10"/>
      <c r="L184" s="10">
        <v>103</v>
      </c>
    </row>
    <row r="185" spans="1:12" ht="16.5" customHeight="1">
      <c r="A185" s="7" t="s">
        <v>4388</v>
      </c>
      <c r="B185" s="7" t="s">
        <v>4389</v>
      </c>
      <c r="C185" s="7" t="s">
        <v>3759</v>
      </c>
      <c r="D185" s="7" t="s">
        <v>4390</v>
      </c>
      <c r="E185" s="7" t="s">
        <v>4391</v>
      </c>
      <c r="F185" s="7" t="s">
        <v>4392</v>
      </c>
      <c r="G185" s="7" t="s">
        <v>3763</v>
      </c>
      <c r="H185" s="7" t="s">
        <v>4393</v>
      </c>
      <c r="I185" s="7" t="s">
        <v>4393</v>
      </c>
      <c r="J185" s="11">
        <v>10</v>
      </c>
      <c r="K185" s="11"/>
      <c r="L185" s="11">
        <v>10</v>
      </c>
    </row>
    <row r="186" spans="1:12" ht="16.5" customHeight="1">
      <c r="A186" s="7" t="s">
        <v>4394</v>
      </c>
      <c r="B186" s="7" t="s">
        <v>4395</v>
      </c>
      <c r="C186" s="7" t="s">
        <v>3759</v>
      </c>
      <c r="D186" s="7" t="s">
        <v>4396</v>
      </c>
      <c r="E186" s="7" t="s">
        <v>4397</v>
      </c>
      <c r="F186" s="7" t="s">
        <v>4392</v>
      </c>
      <c r="G186" s="7" t="s">
        <v>3763</v>
      </c>
      <c r="H186" s="7" t="s">
        <v>4398</v>
      </c>
      <c r="I186" s="7" t="s">
        <v>4398</v>
      </c>
      <c r="J186" s="11">
        <v>5</v>
      </c>
      <c r="K186" s="11"/>
      <c r="L186" s="11">
        <v>5</v>
      </c>
    </row>
    <row r="187" spans="1:12" ht="16.5" customHeight="1">
      <c r="A187" s="7" t="s">
        <v>4399</v>
      </c>
      <c r="B187" s="7" t="s">
        <v>4400</v>
      </c>
      <c r="C187" s="7" t="s">
        <v>3759</v>
      </c>
      <c r="D187" s="7" t="s">
        <v>4401</v>
      </c>
      <c r="E187" s="7" t="s">
        <v>4402</v>
      </c>
      <c r="F187" s="7" t="s">
        <v>4392</v>
      </c>
      <c r="G187" s="7" t="s">
        <v>3763</v>
      </c>
      <c r="H187" s="7" t="s">
        <v>4403</v>
      </c>
      <c r="I187" s="7" t="s">
        <v>4403</v>
      </c>
      <c r="J187" s="11">
        <v>10</v>
      </c>
      <c r="K187" s="11"/>
      <c r="L187" s="11">
        <v>10</v>
      </c>
    </row>
    <row r="188" spans="1:12" ht="16.5" customHeight="1">
      <c r="A188" s="7" t="s">
        <v>4404</v>
      </c>
      <c r="B188" s="7" t="s">
        <v>4405</v>
      </c>
      <c r="C188" s="7" t="s">
        <v>3759</v>
      </c>
      <c r="D188" s="7" t="s">
        <v>4406</v>
      </c>
      <c r="E188" s="7" t="s">
        <v>4407</v>
      </c>
      <c r="F188" s="7" t="s">
        <v>4392</v>
      </c>
      <c r="G188" s="7" t="s">
        <v>3763</v>
      </c>
      <c r="H188" s="7" t="s">
        <v>4408</v>
      </c>
      <c r="I188" s="7" t="s">
        <v>4408</v>
      </c>
      <c r="J188" s="11">
        <v>50</v>
      </c>
      <c r="K188" s="11"/>
      <c r="L188" s="11">
        <v>50</v>
      </c>
    </row>
    <row r="189" spans="1:12" ht="16.5" customHeight="1">
      <c r="A189" s="7" t="s">
        <v>4409</v>
      </c>
      <c r="B189" s="7" t="s">
        <v>4410</v>
      </c>
      <c r="C189" s="7" t="s">
        <v>3759</v>
      </c>
      <c r="D189" s="7" t="s">
        <v>4411</v>
      </c>
      <c r="E189" s="7" t="s">
        <v>4412</v>
      </c>
      <c r="F189" s="7" t="s">
        <v>4392</v>
      </c>
      <c r="G189" s="7" t="s">
        <v>3763</v>
      </c>
      <c r="H189" s="7" t="s">
        <v>4413</v>
      </c>
      <c r="I189" s="7" t="s">
        <v>4413</v>
      </c>
      <c r="J189" s="11">
        <v>15</v>
      </c>
      <c r="K189" s="11"/>
      <c r="L189" s="11">
        <v>15</v>
      </c>
    </row>
    <row r="190" spans="1:12" ht="16.5" customHeight="1">
      <c r="A190" s="7" t="s">
        <v>4414</v>
      </c>
      <c r="B190" s="7" t="s">
        <v>4415</v>
      </c>
      <c r="C190" s="7" t="s">
        <v>3759</v>
      </c>
      <c r="D190" s="7" t="s">
        <v>4416</v>
      </c>
      <c r="E190" s="7" t="s">
        <v>4417</v>
      </c>
      <c r="F190" s="7" t="s">
        <v>4392</v>
      </c>
      <c r="G190" s="7" t="s">
        <v>3763</v>
      </c>
      <c r="H190" s="7" t="s">
        <v>4418</v>
      </c>
      <c r="I190" s="7" t="s">
        <v>4418</v>
      </c>
      <c r="J190" s="11">
        <v>10</v>
      </c>
      <c r="K190" s="11"/>
      <c r="L190" s="11">
        <v>10</v>
      </c>
    </row>
    <row r="191" spans="1:12" ht="16.5" customHeight="1">
      <c r="A191" s="7" t="s">
        <v>4419</v>
      </c>
      <c r="B191" s="7" t="s">
        <v>3833</v>
      </c>
      <c r="C191" s="7" t="s">
        <v>3759</v>
      </c>
      <c r="D191" s="7" t="s">
        <v>4420</v>
      </c>
      <c r="E191" s="7" t="s">
        <v>3835</v>
      </c>
      <c r="F191" s="7" t="s">
        <v>4392</v>
      </c>
      <c r="G191" s="7" t="s">
        <v>3763</v>
      </c>
      <c r="H191" s="7" t="s">
        <v>4421</v>
      </c>
      <c r="I191" s="7" t="s">
        <v>4421</v>
      </c>
      <c r="J191" s="11">
        <v>3</v>
      </c>
      <c r="K191" s="11"/>
      <c r="L191" s="11">
        <v>3</v>
      </c>
    </row>
    <row r="192" spans="1:12" ht="16.5" customHeight="1">
      <c r="A192" s="6" t="s">
        <v>4422</v>
      </c>
      <c r="B192" s="6" t="s">
        <v>4423</v>
      </c>
      <c r="C192" s="6"/>
      <c r="D192" s="6"/>
      <c r="E192" s="6"/>
      <c r="F192" s="6"/>
      <c r="G192" s="6"/>
      <c r="H192" s="6"/>
      <c r="I192" s="6"/>
      <c r="J192" s="10">
        <v>3016.8282</v>
      </c>
      <c r="K192" s="10">
        <v>498.42</v>
      </c>
      <c r="L192" s="10">
        <v>3016.8282</v>
      </c>
    </row>
    <row r="193" spans="1:12" ht="16.5" customHeight="1">
      <c r="A193" s="6" t="s">
        <v>4424</v>
      </c>
      <c r="B193" s="6" t="s">
        <v>4425</v>
      </c>
      <c r="C193" s="6"/>
      <c r="D193" s="6"/>
      <c r="E193" s="6"/>
      <c r="F193" s="6"/>
      <c r="G193" s="6"/>
      <c r="H193" s="6"/>
      <c r="I193" s="6"/>
      <c r="J193" s="10">
        <v>2253.029</v>
      </c>
      <c r="K193" s="10">
        <v>498.42</v>
      </c>
      <c r="L193" s="10">
        <v>2253.029</v>
      </c>
    </row>
    <row r="194" spans="1:12" ht="16.5" customHeight="1">
      <c r="A194" s="6" t="s">
        <v>4426</v>
      </c>
      <c r="B194" s="6" t="s">
        <v>4427</v>
      </c>
      <c r="C194" s="6"/>
      <c r="D194" s="6"/>
      <c r="E194" s="6"/>
      <c r="F194" s="6"/>
      <c r="G194" s="6"/>
      <c r="H194" s="6"/>
      <c r="I194" s="6"/>
      <c r="J194" s="10">
        <v>2253.029</v>
      </c>
      <c r="K194" s="10">
        <v>498.42</v>
      </c>
      <c r="L194" s="10">
        <v>2253.029</v>
      </c>
    </row>
    <row r="195" spans="1:12" ht="16.5" customHeight="1">
      <c r="A195" s="7" t="s">
        <v>4428</v>
      </c>
      <c r="B195" s="7" t="s">
        <v>4429</v>
      </c>
      <c r="C195" s="7" t="s">
        <v>3759</v>
      </c>
      <c r="D195" s="7" t="s">
        <v>4430</v>
      </c>
      <c r="E195" s="7" t="s">
        <v>4431</v>
      </c>
      <c r="F195" s="7" t="s">
        <v>4432</v>
      </c>
      <c r="G195" s="7" t="s">
        <v>3763</v>
      </c>
      <c r="H195" s="7" t="s">
        <v>4433</v>
      </c>
      <c r="I195" s="7" t="s">
        <v>4434</v>
      </c>
      <c r="J195" s="11">
        <v>163.93</v>
      </c>
      <c r="K195" s="11"/>
      <c r="L195" s="11">
        <v>163.93</v>
      </c>
    </row>
    <row r="196" spans="1:12" ht="16.5" customHeight="1">
      <c r="A196" s="7" t="s">
        <v>4435</v>
      </c>
      <c r="B196" s="7" t="s">
        <v>4436</v>
      </c>
      <c r="C196" s="7" t="s">
        <v>3759</v>
      </c>
      <c r="D196" s="7" t="s">
        <v>4437</v>
      </c>
      <c r="E196" s="7" t="s">
        <v>4438</v>
      </c>
      <c r="F196" s="7" t="s">
        <v>4432</v>
      </c>
      <c r="G196" s="7" t="s">
        <v>3763</v>
      </c>
      <c r="H196" s="7" t="s">
        <v>4439</v>
      </c>
      <c r="I196" s="7" t="s">
        <v>4439</v>
      </c>
      <c r="J196" s="11">
        <v>7.024</v>
      </c>
      <c r="K196" s="11"/>
      <c r="L196" s="11">
        <v>7.024</v>
      </c>
    </row>
    <row r="197" spans="1:12" ht="16.5" customHeight="1">
      <c r="A197" s="7" t="s">
        <v>4440</v>
      </c>
      <c r="B197" s="7" t="s">
        <v>4441</v>
      </c>
      <c r="C197" s="7" t="s">
        <v>3759</v>
      </c>
      <c r="D197" s="7" t="s">
        <v>4442</v>
      </c>
      <c r="E197" s="7" t="s">
        <v>4443</v>
      </c>
      <c r="F197" s="7" t="s">
        <v>4432</v>
      </c>
      <c r="G197" s="7" t="s">
        <v>3896</v>
      </c>
      <c r="H197" s="7" t="s">
        <v>4444</v>
      </c>
      <c r="I197" s="7" t="s">
        <v>4444</v>
      </c>
      <c r="J197" s="11">
        <v>733.37</v>
      </c>
      <c r="K197" s="11">
        <v>233.37</v>
      </c>
      <c r="L197" s="11">
        <v>733.37</v>
      </c>
    </row>
    <row r="198" spans="1:12" ht="16.5" customHeight="1">
      <c r="A198" s="7" t="s">
        <v>4445</v>
      </c>
      <c r="B198" s="7" t="s">
        <v>4446</v>
      </c>
      <c r="C198" s="7" t="s">
        <v>3759</v>
      </c>
      <c r="D198" s="7" t="s">
        <v>4447</v>
      </c>
      <c r="E198" s="7" t="s">
        <v>4448</v>
      </c>
      <c r="F198" s="7" t="s">
        <v>4432</v>
      </c>
      <c r="G198" s="7" t="s">
        <v>3763</v>
      </c>
      <c r="H198" s="7" t="s">
        <v>4449</v>
      </c>
      <c r="I198" s="7" t="s">
        <v>4449</v>
      </c>
      <c r="J198" s="11">
        <v>43</v>
      </c>
      <c r="K198" s="11"/>
      <c r="L198" s="11">
        <v>43</v>
      </c>
    </row>
    <row r="199" spans="1:12" ht="16.5" customHeight="1">
      <c r="A199" s="7" t="s">
        <v>4450</v>
      </c>
      <c r="B199" s="7" t="s">
        <v>4451</v>
      </c>
      <c r="C199" s="7" t="s">
        <v>3759</v>
      </c>
      <c r="D199" s="7" t="s">
        <v>4452</v>
      </c>
      <c r="E199" s="7" t="s">
        <v>4453</v>
      </c>
      <c r="F199" s="7" t="s">
        <v>4432</v>
      </c>
      <c r="G199" s="7" t="s">
        <v>3763</v>
      </c>
      <c r="H199" s="7" t="s">
        <v>4454</v>
      </c>
      <c r="I199" s="7" t="s">
        <v>4454</v>
      </c>
      <c r="J199" s="11">
        <v>9.8</v>
      </c>
      <c r="K199" s="11"/>
      <c r="L199" s="11">
        <v>9.8</v>
      </c>
    </row>
    <row r="200" spans="1:12" ht="16.5" customHeight="1">
      <c r="A200" s="7" t="s">
        <v>4455</v>
      </c>
      <c r="B200" s="7" t="s">
        <v>4456</v>
      </c>
      <c r="C200" s="7" t="s">
        <v>3759</v>
      </c>
      <c r="D200" s="7" t="s">
        <v>4457</v>
      </c>
      <c r="E200" s="7" t="s">
        <v>4458</v>
      </c>
      <c r="F200" s="7" t="s">
        <v>4432</v>
      </c>
      <c r="G200" s="7" t="s">
        <v>3763</v>
      </c>
      <c r="H200" s="7" t="s">
        <v>4459</v>
      </c>
      <c r="I200" s="7" t="s">
        <v>4439</v>
      </c>
      <c r="J200" s="11">
        <v>44.664</v>
      </c>
      <c r="K200" s="11"/>
      <c r="L200" s="11">
        <v>44.664</v>
      </c>
    </row>
    <row r="201" spans="1:12" ht="16.5" customHeight="1">
      <c r="A201" s="7" t="s">
        <v>4460</v>
      </c>
      <c r="B201" s="7" t="s">
        <v>4461</v>
      </c>
      <c r="C201" s="7" t="s">
        <v>3759</v>
      </c>
      <c r="D201" s="7" t="s">
        <v>4462</v>
      </c>
      <c r="E201" s="7" t="s">
        <v>4463</v>
      </c>
      <c r="F201" s="7" t="s">
        <v>4432</v>
      </c>
      <c r="G201" s="7" t="s">
        <v>3763</v>
      </c>
      <c r="H201" s="7" t="s">
        <v>4464</v>
      </c>
      <c r="I201" s="7" t="s">
        <v>4465</v>
      </c>
      <c r="J201" s="11">
        <v>9.8</v>
      </c>
      <c r="K201" s="11"/>
      <c r="L201" s="11">
        <v>9.8</v>
      </c>
    </row>
    <row r="202" spans="1:12" ht="16.5" customHeight="1">
      <c r="A202" s="7" t="s">
        <v>4466</v>
      </c>
      <c r="B202" s="7" t="s">
        <v>3833</v>
      </c>
      <c r="C202" s="7" t="s">
        <v>3759</v>
      </c>
      <c r="D202" s="7" t="s">
        <v>4467</v>
      </c>
      <c r="E202" s="7" t="s">
        <v>3835</v>
      </c>
      <c r="F202" s="7" t="s">
        <v>4432</v>
      </c>
      <c r="G202" s="7" t="s">
        <v>3763</v>
      </c>
      <c r="H202" s="7" t="s">
        <v>4468</v>
      </c>
      <c r="I202" s="7" t="s">
        <v>4468</v>
      </c>
      <c r="J202" s="11">
        <v>3</v>
      </c>
      <c r="K202" s="11"/>
      <c r="L202" s="11">
        <v>3</v>
      </c>
    </row>
    <row r="203" spans="1:12" ht="16.5" customHeight="1">
      <c r="A203" s="7" t="s">
        <v>4469</v>
      </c>
      <c r="B203" s="7" t="s">
        <v>4470</v>
      </c>
      <c r="C203" s="7" t="s">
        <v>3759</v>
      </c>
      <c r="D203" s="7" t="s">
        <v>4471</v>
      </c>
      <c r="E203" s="7" t="s">
        <v>4472</v>
      </c>
      <c r="F203" s="7" t="s">
        <v>4432</v>
      </c>
      <c r="G203" s="7" t="s">
        <v>3763</v>
      </c>
      <c r="H203" s="7" t="s">
        <v>4473</v>
      </c>
      <c r="I203" s="7" t="s">
        <v>4474</v>
      </c>
      <c r="J203" s="11">
        <v>50</v>
      </c>
      <c r="K203" s="11"/>
      <c r="L203" s="11">
        <v>50</v>
      </c>
    </row>
    <row r="204" spans="1:12" ht="16.5" customHeight="1">
      <c r="A204" s="7" t="s">
        <v>4475</v>
      </c>
      <c r="B204" s="7" t="s">
        <v>4476</v>
      </c>
      <c r="C204" s="7" t="s">
        <v>3759</v>
      </c>
      <c r="D204" s="7" t="s">
        <v>4477</v>
      </c>
      <c r="E204" s="7" t="s">
        <v>4478</v>
      </c>
      <c r="F204" s="7" t="s">
        <v>4432</v>
      </c>
      <c r="G204" s="7" t="s">
        <v>3763</v>
      </c>
      <c r="H204" s="7" t="s">
        <v>4439</v>
      </c>
      <c r="I204" s="7" t="s">
        <v>4439</v>
      </c>
      <c r="J204" s="11">
        <v>49.5</v>
      </c>
      <c r="K204" s="11"/>
      <c r="L204" s="11">
        <v>49.5</v>
      </c>
    </row>
    <row r="205" spans="1:12" ht="16.5" customHeight="1">
      <c r="A205" s="7" t="s">
        <v>4479</v>
      </c>
      <c r="B205" s="7" t="s">
        <v>4480</v>
      </c>
      <c r="C205" s="7" t="s">
        <v>3759</v>
      </c>
      <c r="D205" s="7" t="s">
        <v>4481</v>
      </c>
      <c r="E205" s="7" t="s">
        <v>4482</v>
      </c>
      <c r="F205" s="7" t="s">
        <v>4432</v>
      </c>
      <c r="G205" s="7" t="s">
        <v>3763</v>
      </c>
      <c r="H205" s="7" t="s">
        <v>4483</v>
      </c>
      <c r="I205" s="7" t="s">
        <v>4483</v>
      </c>
      <c r="J205" s="11">
        <v>50</v>
      </c>
      <c r="K205" s="11"/>
      <c r="L205" s="11">
        <v>50</v>
      </c>
    </row>
    <row r="206" spans="1:12" ht="16.5" customHeight="1">
      <c r="A206" s="7" t="s">
        <v>4484</v>
      </c>
      <c r="B206" s="7" t="s">
        <v>4485</v>
      </c>
      <c r="C206" s="7" t="s">
        <v>3759</v>
      </c>
      <c r="D206" s="7" t="s">
        <v>4486</v>
      </c>
      <c r="E206" s="7" t="s">
        <v>4487</v>
      </c>
      <c r="F206" s="7" t="s">
        <v>4432</v>
      </c>
      <c r="G206" s="7" t="s">
        <v>3763</v>
      </c>
      <c r="H206" s="7" t="s">
        <v>4488</v>
      </c>
      <c r="I206" s="7" t="s">
        <v>4488</v>
      </c>
      <c r="J206" s="11">
        <v>26</v>
      </c>
      <c r="K206" s="11"/>
      <c r="L206" s="11">
        <v>26</v>
      </c>
    </row>
    <row r="207" spans="1:12" ht="16.5" customHeight="1">
      <c r="A207" s="7" t="s">
        <v>4489</v>
      </c>
      <c r="B207" s="7" t="s">
        <v>4490</v>
      </c>
      <c r="C207" s="7" t="s">
        <v>3759</v>
      </c>
      <c r="D207" s="7" t="s">
        <v>4491</v>
      </c>
      <c r="E207" s="7" t="s">
        <v>4492</v>
      </c>
      <c r="F207" s="7" t="s">
        <v>4432</v>
      </c>
      <c r="G207" s="7" t="s">
        <v>3763</v>
      </c>
      <c r="H207" s="7" t="s">
        <v>4493</v>
      </c>
      <c r="I207" s="7" t="s">
        <v>4494</v>
      </c>
      <c r="J207" s="11">
        <v>10</v>
      </c>
      <c r="K207" s="11"/>
      <c r="L207" s="11">
        <v>10</v>
      </c>
    </row>
    <row r="208" spans="1:12" ht="16.5" customHeight="1">
      <c r="A208" s="7" t="s">
        <v>4495</v>
      </c>
      <c r="B208" s="7" t="s">
        <v>4496</v>
      </c>
      <c r="C208" s="7" t="s">
        <v>3759</v>
      </c>
      <c r="D208" s="7" t="s">
        <v>4497</v>
      </c>
      <c r="E208" s="7" t="s">
        <v>4498</v>
      </c>
      <c r="F208" s="7" t="s">
        <v>4432</v>
      </c>
      <c r="G208" s="7" t="s">
        <v>3763</v>
      </c>
      <c r="H208" s="7" t="s">
        <v>4464</v>
      </c>
      <c r="I208" s="7" t="s">
        <v>4464</v>
      </c>
      <c r="J208" s="11">
        <v>5.5</v>
      </c>
      <c r="K208" s="11"/>
      <c r="L208" s="11">
        <v>5.5</v>
      </c>
    </row>
    <row r="209" spans="1:12" ht="16.5" customHeight="1">
      <c r="A209" s="7" t="s">
        <v>4499</v>
      </c>
      <c r="B209" s="7" t="s">
        <v>4500</v>
      </c>
      <c r="C209" s="7" t="s">
        <v>3759</v>
      </c>
      <c r="D209" s="7" t="s">
        <v>4501</v>
      </c>
      <c r="E209" s="7" t="s">
        <v>4502</v>
      </c>
      <c r="F209" s="7" t="s">
        <v>4432</v>
      </c>
      <c r="G209" s="7" t="s">
        <v>3896</v>
      </c>
      <c r="H209" s="7" t="s">
        <v>4503</v>
      </c>
      <c r="I209" s="7" t="s">
        <v>4503</v>
      </c>
      <c r="J209" s="11">
        <v>370.55</v>
      </c>
      <c r="K209" s="11">
        <v>170.55</v>
      </c>
      <c r="L209" s="11">
        <v>370.55</v>
      </c>
    </row>
    <row r="210" spans="1:12" ht="16.5" customHeight="1">
      <c r="A210" s="7" t="s">
        <v>4504</v>
      </c>
      <c r="B210" s="7" t="s">
        <v>4505</v>
      </c>
      <c r="C210" s="7" t="s">
        <v>3759</v>
      </c>
      <c r="D210" s="7" t="s">
        <v>4506</v>
      </c>
      <c r="E210" s="7" t="s">
        <v>4507</v>
      </c>
      <c r="F210" s="7" t="s">
        <v>4432</v>
      </c>
      <c r="G210" s="7" t="s">
        <v>3763</v>
      </c>
      <c r="H210" s="7" t="s">
        <v>4508</v>
      </c>
      <c r="I210" s="7" t="s">
        <v>4508</v>
      </c>
      <c r="J210" s="11">
        <v>24.16</v>
      </c>
      <c r="K210" s="11"/>
      <c r="L210" s="11">
        <v>24.16</v>
      </c>
    </row>
    <row r="211" spans="1:12" ht="16.5" customHeight="1">
      <c r="A211" s="7" t="s">
        <v>4509</v>
      </c>
      <c r="B211" s="7" t="s">
        <v>4510</v>
      </c>
      <c r="C211" s="7" t="s">
        <v>3759</v>
      </c>
      <c r="D211" s="7" t="s">
        <v>4511</v>
      </c>
      <c r="E211" s="7" t="s">
        <v>4512</v>
      </c>
      <c r="F211" s="7" t="s">
        <v>4432</v>
      </c>
      <c r="G211" s="7" t="s">
        <v>3896</v>
      </c>
      <c r="H211" s="7" t="s">
        <v>4513</v>
      </c>
      <c r="I211" s="7" t="s">
        <v>4514</v>
      </c>
      <c r="J211" s="11">
        <v>90</v>
      </c>
      <c r="K211" s="11">
        <v>10</v>
      </c>
      <c r="L211" s="11">
        <v>90</v>
      </c>
    </row>
    <row r="212" spans="1:12" ht="16.5" customHeight="1">
      <c r="A212" s="7" t="s">
        <v>4515</v>
      </c>
      <c r="B212" s="7" t="s">
        <v>4516</v>
      </c>
      <c r="C212" s="7" t="s">
        <v>3759</v>
      </c>
      <c r="D212" s="7" t="s">
        <v>4517</v>
      </c>
      <c r="E212" s="7" t="s">
        <v>4518</v>
      </c>
      <c r="F212" s="7" t="s">
        <v>4432</v>
      </c>
      <c r="G212" s="7" t="s">
        <v>3763</v>
      </c>
      <c r="H212" s="7" t="s">
        <v>4519</v>
      </c>
      <c r="I212" s="7" t="s">
        <v>4520</v>
      </c>
      <c r="J212" s="11">
        <v>48</v>
      </c>
      <c r="K212" s="11"/>
      <c r="L212" s="11">
        <v>48</v>
      </c>
    </row>
    <row r="213" spans="1:12" ht="16.5" customHeight="1">
      <c r="A213" s="7" t="s">
        <v>4521</v>
      </c>
      <c r="B213" s="7" t="s">
        <v>4522</v>
      </c>
      <c r="C213" s="7" t="s">
        <v>3759</v>
      </c>
      <c r="D213" s="7" t="s">
        <v>4523</v>
      </c>
      <c r="E213" s="7" t="s">
        <v>4524</v>
      </c>
      <c r="F213" s="7" t="s">
        <v>4432</v>
      </c>
      <c r="G213" s="7" t="s">
        <v>3763</v>
      </c>
      <c r="H213" s="7" t="s">
        <v>4525</v>
      </c>
      <c r="I213" s="7" t="s">
        <v>4525</v>
      </c>
      <c r="J213" s="11">
        <v>18</v>
      </c>
      <c r="K213" s="11"/>
      <c r="L213" s="11">
        <v>18</v>
      </c>
    </row>
    <row r="214" spans="1:12" ht="16.5" customHeight="1">
      <c r="A214" s="7" t="s">
        <v>4526</v>
      </c>
      <c r="B214" s="7" t="s">
        <v>4527</v>
      </c>
      <c r="C214" s="7" t="s">
        <v>3759</v>
      </c>
      <c r="D214" s="7" t="s">
        <v>4528</v>
      </c>
      <c r="E214" s="7" t="s">
        <v>4529</v>
      </c>
      <c r="F214" s="7" t="s">
        <v>4432</v>
      </c>
      <c r="G214" s="7" t="s">
        <v>3896</v>
      </c>
      <c r="H214" s="7" t="s">
        <v>4530</v>
      </c>
      <c r="I214" s="7" t="s">
        <v>4488</v>
      </c>
      <c r="J214" s="11">
        <v>374.5</v>
      </c>
      <c r="K214" s="11">
        <v>84.5</v>
      </c>
      <c r="L214" s="11">
        <v>374.5</v>
      </c>
    </row>
    <row r="215" spans="1:12" ht="16.5" customHeight="1">
      <c r="A215" s="7" t="s">
        <v>4531</v>
      </c>
      <c r="B215" s="7" t="s">
        <v>4532</v>
      </c>
      <c r="C215" s="7" t="s">
        <v>3759</v>
      </c>
      <c r="D215" s="7" t="s">
        <v>4533</v>
      </c>
      <c r="E215" s="7" t="s">
        <v>4534</v>
      </c>
      <c r="F215" s="7" t="s">
        <v>4432</v>
      </c>
      <c r="G215" s="7" t="s">
        <v>3763</v>
      </c>
      <c r="H215" s="7" t="s">
        <v>4439</v>
      </c>
      <c r="I215" s="7" t="s">
        <v>4439</v>
      </c>
      <c r="J215" s="11">
        <v>122.231</v>
      </c>
      <c r="K215" s="11"/>
      <c r="L215" s="11">
        <v>122.231</v>
      </c>
    </row>
    <row r="216" spans="1:12" ht="16.5" customHeight="1">
      <c r="A216" s="6" t="s">
        <v>4535</v>
      </c>
      <c r="B216" s="6" t="s">
        <v>4536</v>
      </c>
      <c r="C216" s="6"/>
      <c r="D216" s="6"/>
      <c r="E216" s="6"/>
      <c r="F216" s="6"/>
      <c r="G216" s="6"/>
      <c r="H216" s="6"/>
      <c r="I216" s="6"/>
      <c r="J216" s="10">
        <v>663.7992</v>
      </c>
      <c r="K216" s="10"/>
      <c r="L216" s="10">
        <v>663.7992</v>
      </c>
    </row>
    <row r="217" spans="1:12" ht="16.5" customHeight="1">
      <c r="A217" s="6" t="s">
        <v>4537</v>
      </c>
      <c r="B217" s="6" t="s">
        <v>4538</v>
      </c>
      <c r="C217" s="6"/>
      <c r="D217" s="6"/>
      <c r="E217" s="6"/>
      <c r="F217" s="6"/>
      <c r="G217" s="6"/>
      <c r="H217" s="6"/>
      <c r="I217" s="6"/>
      <c r="J217" s="10">
        <v>663.7992</v>
      </c>
      <c r="K217" s="10"/>
      <c r="L217" s="10">
        <v>663.7992</v>
      </c>
    </row>
    <row r="218" spans="1:12" ht="16.5" customHeight="1">
      <c r="A218" s="7" t="s">
        <v>4539</v>
      </c>
      <c r="B218" s="7" t="s">
        <v>4540</v>
      </c>
      <c r="C218" s="7" t="s">
        <v>3759</v>
      </c>
      <c r="D218" s="7" t="s">
        <v>4541</v>
      </c>
      <c r="E218" s="7" t="s">
        <v>4542</v>
      </c>
      <c r="F218" s="7" t="s">
        <v>4432</v>
      </c>
      <c r="G218" s="7" t="s">
        <v>3763</v>
      </c>
      <c r="H218" s="7" t="s">
        <v>4543</v>
      </c>
      <c r="I218" s="7" t="s">
        <v>4543</v>
      </c>
      <c r="J218" s="11">
        <v>50</v>
      </c>
      <c r="K218" s="11"/>
      <c r="L218" s="11">
        <v>50</v>
      </c>
    </row>
    <row r="219" spans="1:12" ht="16.5" customHeight="1">
      <c r="A219" s="7" t="s">
        <v>4544</v>
      </c>
      <c r="B219" s="7" t="s">
        <v>4545</v>
      </c>
      <c r="C219" s="7" t="s">
        <v>3759</v>
      </c>
      <c r="D219" s="7" t="s">
        <v>4546</v>
      </c>
      <c r="E219" s="7" t="s">
        <v>4547</v>
      </c>
      <c r="F219" s="7" t="s">
        <v>4432</v>
      </c>
      <c r="G219" s="7" t="s">
        <v>3763</v>
      </c>
      <c r="H219" s="7" t="s">
        <v>4548</v>
      </c>
      <c r="I219" s="7" t="s">
        <v>4549</v>
      </c>
      <c r="J219" s="11">
        <v>200</v>
      </c>
      <c r="K219" s="11"/>
      <c r="L219" s="11">
        <v>200</v>
      </c>
    </row>
    <row r="220" spans="1:12" ht="16.5" customHeight="1">
      <c r="A220" s="7" t="s">
        <v>4550</v>
      </c>
      <c r="B220" s="7" t="s">
        <v>4551</v>
      </c>
      <c r="C220" s="7" t="s">
        <v>3759</v>
      </c>
      <c r="D220" s="7" t="s">
        <v>4552</v>
      </c>
      <c r="E220" s="7" t="s">
        <v>4553</v>
      </c>
      <c r="F220" s="7" t="s">
        <v>4432</v>
      </c>
      <c r="G220" s="7" t="s">
        <v>3763</v>
      </c>
      <c r="H220" s="7" t="s">
        <v>4554</v>
      </c>
      <c r="I220" s="7" t="s">
        <v>4555</v>
      </c>
      <c r="J220" s="11">
        <v>40</v>
      </c>
      <c r="K220" s="11"/>
      <c r="L220" s="11">
        <v>40</v>
      </c>
    </row>
    <row r="221" spans="1:12" ht="16.5" customHeight="1">
      <c r="A221" s="7" t="s">
        <v>4556</v>
      </c>
      <c r="B221" s="7" t="s">
        <v>4557</v>
      </c>
      <c r="C221" s="7" t="s">
        <v>3759</v>
      </c>
      <c r="D221" s="7" t="s">
        <v>4558</v>
      </c>
      <c r="E221" s="7" t="s">
        <v>4559</v>
      </c>
      <c r="F221" s="7" t="s">
        <v>4432</v>
      </c>
      <c r="G221" s="7" t="s">
        <v>3763</v>
      </c>
      <c r="H221" s="7" t="s">
        <v>4560</v>
      </c>
      <c r="I221" s="7" t="s">
        <v>4561</v>
      </c>
      <c r="J221" s="11">
        <v>7</v>
      </c>
      <c r="K221" s="11"/>
      <c r="L221" s="11">
        <v>7</v>
      </c>
    </row>
    <row r="222" spans="1:12" ht="16.5" customHeight="1">
      <c r="A222" s="7" t="s">
        <v>4562</v>
      </c>
      <c r="B222" s="7" t="s">
        <v>4563</v>
      </c>
      <c r="C222" s="7" t="s">
        <v>3759</v>
      </c>
      <c r="D222" s="7" t="s">
        <v>4564</v>
      </c>
      <c r="E222" s="7" t="s">
        <v>4565</v>
      </c>
      <c r="F222" s="7" t="s">
        <v>4432</v>
      </c>
      <c r="G222" s="7" t="s">
        <v>3763</v>
      </c>
      <c r="H222" s="7" t="s">
        <v>4566</v>
      </c>
      <c r="I222" s="7" t="s">
        <v>4567</v>
      </c>
      <c r="J222" s="11">
        <v>10</v>
      </c>
      <c r="K222" s="11"/>
      <c r="L222" s="11">
        <v>10</v>
      </c>
    </row>
    <row r="223" spans="1:12" ht="16.5" customHeight="1">
      <c r="A223" s="7" t="s">
        <v>4568</v>
      </c>
      <c r="B223" s="7" t="s">
        <v>4569</v>
      </c>
      <c r="C223" s="7" t="s">
        <v>3759</v>
      </c>
      <c r="D223" s="7" t="s">
        <v>4570</v>
      </c>
      <c r="E223" s="7" t="s">
        <v>4571</v>
      </c>
      <c r="F223" s="7" t="s">
        <v>4432</v>
      </c>
      <c r="G223" s="7" t="s">
        <v>3763</v>
      </c>
      <c r="H223" s="7" t="s">
        <v>4572</v>
      </c>
      <c r="I223" s="7" t="s">
        <v>4572</v>
      </c>
      <c r="J223" s="11">
        <v>44.4</v>
      </c>
      <c r="K223" s="11"/>
      <c r="L223" s="11">
        <v>44.4</v>
      </c>
    </row>
    <row r="224" spans="1:12" ht="16.5" customHeight="1">
      <c r="A224" s="7" t="s">
        <v>4573</v>
      </c>
      <c r="B224" s="7" t="s">
        <v>4574</v>
      </c>
      <c r="C224" s="7" t="s">
        <v>3759</v>
      </c>
      <c r="D224" s="7" t="s">
        <v>4575</v>
      </c>
      <c r="E224" s="7" t="s">
        <v>4576</v>
      </c>
      <c r="F224" s="7" t="s">
        <v>4432</v>
      </c>
      <c r="G224" s="7" t="s">
        <v>3763</v>
      </c>
      <c r="H224" s="7" t="s">
        <v>4577</v>
      </c>
      <c r="I224" s="7" t="s">
        <v>4578</v>
      </c>
      <c r="J224" s="11">
        <v>20</v>
      </c>
      <c r="K224" s="11"/>
      <c r="L224" s="11">
        <v>20</v>
      </c>
    </row>
    <row r="225" spans="1:12" ht="16.5" customHeight="1">
      <c r="A225" s="7" t="s">
        <v>4579</v>
      </c>
      <c r="B225" s="7" t="s">
        <v>4580</v>
      </c>
      <c r="C225" s="7" t="s">
        <v>3759</v>
      </c>
      <c r="D225" s="7" t="s">
        <v>4581</v>
      </c>
      <c r="E225" s="7" t="s">
        <v>4582</v>
      </c>
      <c r="F225" s="7" t="s">
        <v>4432</v>
      </c>
      <c r="G225" s="7" t="s">
        <v>3763</v>
      </c>
      <c r="H225" s="7" t="s">
        <v>4577</v>
      </c>
      <c r="I225" s="7" t="s">
        <v>4578</v>
      </c>
      <c r="J225" s="11">
        <v>20</v>
      </c>
      <c r="K225" s="11"/>
      <c r="L225" s="11">
        <v>20</v>
      </c>
    </row>
    <row r="226" spans="1:12" ht="16.5" customHeight="1">
      <c r="A226" s="7" t="s">
        <v>4583</v>
      </c>
      <c r="B226" s="7" t="s">
        <v>4584</v>
      </c>
      <c r="C226" s="7" t="s">
        <v>3759</v>
      </c>
      <c r="D226" s="7" t="s">
        <v>4585</v>
      </c>
      <c r="E226" s="7" t="s">
        <v>4586</v>
      </c>
      <c r="F226" s="7" t="s">
        <v>4432</v>
      </c>
      <c r="G226" s="7" t="s">
        <v>3763</v>
      </c>
      <c r="H226" s="7" t="s">
        <v>4587</v>
      </c>
      <c r="I226" s="7" t="s">
        <v>4587</v>
      </c>
      <c r="J226" s="11">
        <v>30</v>
      </c>
      <c r="K226" s="11"/>
      <c r="L226" s="11">
        <v>30</v>
      </c>
    </row>
    <row r="227" spans="1:12" ht="16.5" customHeight="1">
      <c r="A227" s="7" t="s">
        <v>4588</v>
      </c>
      <c r="B227" s="7" t="s">
        <v>4589</v>
      </c>
      <c r="C227" s="7" t="s">
        <v>3759</v>
      </c>
      <c r="D227" s="7" t="s">
        <v>4590</v>
      </c>
      <c r="E227" s="7" t="s">
        <v>4591</v>
      </c>
      <c r="F227" s="7" t="s">
        <v>4432</v>
      </c>
      <c r="G227" s="7" t="s">
        <v>3763</v>
      </c>
      <c r="H227" s="7" t="s">
        <v>4592</v>
      </c>
      <c r="I227" s="7" t="s">
        <v>4592</v>
      </c>
      <c r="J227" s="11">
        <v>20.1</v>
      </c>
      <c r="K227" s="11"/>
      <c r="L227" s="11">
        <v>20.1</v>
      </c>
    </row>
    <row r="228" spans="1:12" ht="16.5" customHeight="1">
      <c r="A228" s="7" t="s">
        <v>4593</v>
      </c>
      <c r="B228" s="7" t="s">
        <v>4594</v>
      </c>
      <c r="C228" s="7" t="s">
        <v>3759</v>
      </c>
      <c r="D228" s="7" t="s">
        <v>4595</v>
      </c>
      <c r="E228" s="7" t="s">
        <v>4596</v>
      </c>
      <c r="F228" s="7" t="s">
        <v>4432</v>
      </c>
      <c r="G228" s="7" t="s">
        <v>3763</v>
      </c>
      <c r="H228" s="7" t="s">
        <v>4597</v>
      </c>
      <c r="I228" s="7" t="s">
        <v>4598</v>
      </c>
      <c r="J228" s="11">
        <v>13.4</v>
      </c>
      <c r="K228" s="11"/>
      <c r="L228" s="11">
        <v>13.4</v>
      </c>
    </row>
    <row r="229" spans="1:12" ht="16.5" customHeight="1">
      <c r="A229" s="7" t="s">
        <v>4599</v>
      </c>
      <c r="B229" s="7" t="s">
        <v>4600</v>
      </c>
      <c r="C229" s="7" t="s">
        <v>3759</v>
      </c>
      <c r="D229" s="7" t="s">
        <v>4601</v>
      </c>
      <c r="E229" s="7" t="s">
        <v>4602</v>
      </c>
      <c r="F229" s="7" t="s">
        <v>4432</v>
      </c>
      <c r="G229" s="7" t="s">
        <v>3763</v>
      </c>
      <c r="H229" s="7" t="s">
        <v>4587</v>
      </c>
      <c r="I229" s="7" t="s">
        <v>4587</v>
      </c>
      <c r="J229" s="11">
        <v>40</v>
      </c>
      <c r="K229" s="11"/>
      <c r="L229" s="11">
        <v>40</v>
      </c>
    </row>
    <row r="230" spans="1:12" ht="16.5" customHeight="1">
      <c r="A230" s="7" t="s">
        <v>4603</v>
      </c>
      <c r="B230" s="7" t="s">
        <v>4604</v>
      </c>
      <c r="C230" s="7" t="s">
        <v>3759</v>
      </c>
      <c r="D230" s="7" t="s">
        <v>4605</v>
      </c>
      <c r="E230" s="7" t="s">
        <v>4606</v>
      </c>
      <c r="F230" s="7" t="s">
        <v>4432</v>
      </c>
      <c r="G230" s="7" t="s">
        <v>3763</v>
      </c>
      <c r="H230" s="7" t="s">
        <v>4607</v>
      </c>
      <c r="I230" s="7" t="s">
        <v>4608</v>
      </c>
      <c r="J230" s="11">
        <v>20</v>
      </c>
      <c r="K230" s="11"/>
      <c r="L230" s="11">
        <v>20</v>
      </c>
    </row>
    <row r="231" spans="1:12" ht="16.5" customHeight="1">
      <c r="A231" s="7" t="s">
        <v>4609</v>
      </c>
      <c r="B231" s="7" t="s">
        <v>4610</v>
      </c>
      <c r="C231" s="7" t="s">
        <v>3759</v>
      </c>
      <c r="D231" s="7" t="s">
        <v>4611</v>
      </c>
      <c r="E231" s="7" t="s">
        <v>4612</v>
      </c>
      <c r="F231" s="7" t="s">
        <v>4432</v>
      </c>
      <c r="G231" s="7" t="s">
        <v>3763</v>
      </c>
      <c r="H231" s="7" t="s">
        <v>4613</v>
      </c>
      <c r="I231" s="7" t="s">
        <v>4614</v>
      </c>
      <c r="J231" s="11">
        <v>100</v>
      </c>
      <c r="K231" s="11"/>
      <c r="L231" s="11">
        <v>100</v>
      </c>
    </row>
    <row r="232" spans="1:12" ht="16.5" customHeight="1">
      <c r="A232" s="7" t="s">
        <v>4615</v>
      </c>
      <c r="B232" s="7" t="s">
        <v>4616</v>
      </c>
      <c r="C232" s="7" t="s">
        <v>3759</v>
      </c>
      <c r="D232" s="7" t="s">
        <v>4617</v>
      </c>
      <c r="E232" s="7" t="s">
        <v>4618</v>
      </c>
      <c r="F232" s="7" t="s">
        <v>4432</v>
      </c>
      <c r="G232" s="7" t="s">
        <v>3763</v>
      </c>
      <c r="H232" s="7" t="s">
        <v>4543</v>
      </c>
      <c r="I232" s="7" t="s">
        <v>4543</v>
      </c>
      <c r="J232" s="11">
        <v>30</v>
      </c>
      <c r="K232" s="11"/>
      <c r="L232" s="11">
        <v>30</v>
      </c>
    </row>
    <row r="233" spans="1:12" ht="16.5" customHeight="1">
      <c r="A233" s="7" t="s">
        <v>4619</v>
      </c>
      <c r="B233" s="7" t="s">
        <v>3833</v>
      </c>
      <c r="C233" s="7" t="s">
        <v>3759</v>
      </c>
      <c r="D233" s="7" t="s">
        <v>4620</v>
      </c>
      <c r="E233" s="7" t="s">
        <v>3835</v>
      </c>
      <c r="F233" s="7" t="s">
        <v>4432</v>
      </c>
      <c r="G233" s="7" t="s">
        <v>3763</v>
      </c>
      <c r="H233" s="7" t="s">
        <v>4621</v>
      </c>
      <c r="I233" s="7" t="s">
        <v>4621</v>
      </c>
      <c r="J233" s="11">
        <v>3</v>
      </c>
      <c r="K233" s="11"/>
      <c r="L233" s="11">
        <v>3</v>
      </c>
    </row>
    <row r="234" spans="1:12" ht="16.5" customHeight="1">
      <c r="A234" s="7" t="s">
        <v>4622</v>
      </c>
      <c r="B234" s="7" t="s">
        <v>4623</v>
      </c>
      <c r="C234" s="7" t="s">
        <v>3759</v>
      </c>
      <c r="D234" s="7" t="s">
        <v>4624</v>
      </c>
      <c r="E234" s="7" t="s">
        <v>4625</v>
      </c>
      <c r="F234" s="7" t="s">
        <v>4432</v>
      </c>
      <c r="G234" s="7" t="s">
        <v>3763</v>
      </c>
      <c r="H234" s="7" t="s">
        <v>4626</v>
      </c>
      <c r="I234" s="7" t="s">
        <v>4627</v>
      </c>
      <c r="J234" s="11">
        <v>15.8992</v>
      </c>
      <c r="K234" s="11"/>
      <c r="L234" s="11">
        <v>15.8992</v>
      </c>
    </row>
    <row r="235" spans="1:12" ht="16.5" customHeight="1">
      <c r="A235" s="6" t="s">
        <v>4628</v>
      </c>
      <c r="B235" s="6" t="s">
        <v>4629</v>
      </c>
      <c r="C235" s="6"/>
      <c r="D235" s="6"/>
      <c r="E235" s="6"/>
      <c r="F235" s="6"/>
      <c r="G235" s="6"/>
      <c r="H235" s="6"/>
      <c r="I235" s="6"/>
      <c r="J235" s="10">
        <v>50</v>
      </c>
      <c r="K235" s="10"/>
      <c r="L235" s="10">
        <v>50</v>
      </c>
    </row>
    <row r="236" spans="1:12" ht="16.5" customHeight="1">
      <c r="A236" s="6" t="s">
        <v>4630</v>
      </c>
      <c r="B236" s="6" t="s">
        <v>4631</v>
      </c>
      <c r="C236" s="6"/>
      <c r="D236" s="6"/>
      <c r="E236" s="6"/>
      <c r="F236" s="6"/>
      <c r="G236" s="6"/>
      <c r="H236" s="6"/>
      <c r="I236" s="6"/>
      <c r="J236" s="10">
        <v>50</v>
      </c>
      <c r="K236" s="10"/>
      <c r="L236" s="10">
        <v>50</v>
      </c>
    </row>
    <row r="237" spans="1:12" ht="16.5" customHeight="1">
      <c r="A237" s="7" t="s">
        <v>4632</v>
      </c>
      <c r="B237" s="7" t="s">
        <v>4633</v>
      </c>
      <c r="C237" s="7" t="s">
        <v>3759</v>
      </c>
      <c r="D237" s="7" t="s">
        <v>4634</v>
      </c>
      <c r="E237" s="7" t="s">
        <v>4635</v>
      </c>
      <c r="F237" s="7" t="s">
        <v>4432</v>
      </c>
      <c r="G237" s="7" t="s">
        <v>3763</v>
      </c>
      <c r="H237" s="7" t="s">
        <v>4636</v>
      </c>
      <c r="I237" s="7" t="s">
        <v>4636</v>
      </c>
      <c r="J237" s="11">
        <v>50</v>
      </c>
      <c r="K237" s="11"/>
      <c r="L237" s="11">
        <v>50</v>
      </c>
    </row>
    <row r="238" spans="1:12" ht="16.5" customHeight="1">
      <c r="A238" s="6" t="s">
        <v>4637</v>
      </c>
      <c r="B238" s="6" t="s">
        <v>4638</v>
      </c>
      <c r="C238" s="6"/>
      <c r="D238" s="6"/>
      <c r="E238" s="6"/>
      <c r="F238" s="6"/>
      <c r="G238" s="6"/>
      <c r="H238" s="6"/>
      <c r="I238" s="6"/>
      <c r="J238" s="10">
        <v>50</v>
      </c>
      <c r="K238" s="10"/>
      <c r="L238" s="10">
        <v>50</v>
      </c>
    </row>
    <row r="239" spans="1:12" ht="16.5" customHeight="1">
      <c r="A239" s="6" t="s">
        <v>4639</v>
      </c>
      <c r="B239" s="6" t="s">
        <v>4640</v>
      </c>
      <c r="C239" s="6"/>
      <c r="D239" s="6"/>
      <c r="E239" s="6"/>
      <c r="F239" s="6"/>
      <c r="G239" s="6"/>
      <c r="H239" s="6"/>
      <c r="I239" s="6"/>
      <c r="J239" s="10">
        <v>50</v>
      </c>
      <c r="K239" s="10"/>
      <c r="L239" s="10">
        <v>50</v>
      </c>
    </row>
    <row r="240" spans="1:12" ht="16.5" customHeight="1">
      <c r="A240" s="7" t="s">
        <v>4641</v>
      </c>
      <c r="B240" s="7" t="s">
        <v>4642</v>
      </c>
      <c r="C240" s="7" t="s">
        <v>3759</v>
      </c>
      <c r="D240" s="7" t="s">
        <v>4643</v>
      </c>
      <c r="E240" s="7" t="s">
        <v>4644</v>
      </c>
      <c r="F240" s="7" t="s">
        <v>4432</v>
      </c>
      <c r="G240" s="7" t="s">
        <v>3763</v>
      </c>
      <c r="H240" s="7" t="s">
        <v>4645</v>
      </c>
      <c r="I240" s="7" t="s">
        <v>4645</v>
      </c>
      <c r="J240" s="11">
        <v>50</v>
      </c>
      <c r="K240" s="11"/>
      <c r="L240" s="11">
        <v>50</v>
      </c>
    </row>
    <row r="241" spans="1:12" ht="16.5" customHeight="1">
      <c r="A241" s="6" t="s">
        <v>4646</v>
      </c>
      <c r="B241" s="6" t="s">
        <v>4647</v>
      </c>
      <c r="C241" s="6"/>
      <c r="D241" s="6"/>
      <c r="E241" s="6"/>
      <c r="F241" s="6"/>
      <c r="G241" s="6"/>
      <c r="H241" s="6"/>
      <c r="I241" s="6"/>
      <c r="J241" s="10">
        <v>109</v>
      </c>
      <c r="K241" s="10">
        <v>3</v>
      </c>
      <c r="L241" s="10">
        <v>109</v>
      </c>
    </row>
    <row r="242" spans="1:12" ht="16.5" customHeight="1">
      <c r="A242" s="6" t="s">
        <v>4648</v>
      </c>
      <c r="B242" s="6" t="s">
        <v>4649</v>
      </c>
      <c r="C242" s="6"/>
      <c r="D242" s="6"/>
      <c r="E242" s="6"/>
      <c r="F242" s="6"/>
      <c r="G242" s="6"/>
      <c r="H242" s="6"/>
      <c r="I242" s="6"/>
      <c r="J242" s="10">
        <v>109</v>
      </c>
      <c r="K242" s="10">
        <v>3</v>
      </c>
      <c r="L242" s="10">
        <v>109</v>
      </c>
    </row>
    <row r="243" spans="1:12" ht="16.5" customHeight="1">
      <c r="A243" s="6" t="s">
        <v>4650</v>
      </c>
      <c r="B243" s="6" t="s">
        <v>4651</v>
      </c>
      <c r="C243" s="6"/>
      <c r="D243" s="6"/>
      <c r="E243" s="6"/>
      <c r="F243" s="6"/>
      <c r="G243" s="6"/>
      <c r="H243" s="6"/>
      <c r="I243" s="6"/>
      <c r="J243" s="10">
        <v>109</v>
      </c>
      <c r="K243" s="10">
        <v>3</v>
      </c>
      <c r="L243" s="10">
        <v>109</v>
      </c>
    </row>
    <row r="244" spans="1:12" ht="16.5" customHeight="1">
      <c r="A244" s="7" t="s">
        <v>4652</v>
      </c>
      <c r="B244" s="7" t="s">
        <v>3833</v>
      </c>
      <c r="C244" s="7" t="s">
        <v>3759</v>
      </c>
      <c r="D244" s="7" t="s">
        <v>4653</v>
      </c>
      <c r="E244" s="7" t="s">
        <v>3835</v>
      </c>
      <c r="F244" s="7" t="s">
        <v>4654</v>
      </c>
      <c r="G244" s="7" t="s">
        <v>3826</v>
      </c>
      <c r="H244" s="7" t="s">
        <v>4655</v>
      </c>
      <c r="I244" s="7" t="s">
        <v>4656</v>
      </c>
      <c r="J244" s="11">
        <v>9</v>
      </c>
      <c r="K244" s="11">
        <v>3</v>
      </c>
      <c r="L244" s="11">
        <v>9</v>
      </c>
    </row>
    <row r="245" spans="1:12" ht="16.5" customHeight="1">
      <c r="A245" s="7" t="s">
        <v>4657</v>
      </c>
      <c r="B245" s="7" t="s">
        <v>4658</v>
      </c>
      <c r="C245" s="7" t="s">
        <v>3759</v>
      </c>
      <c r="D245" s="7" t="s">
        <v>4659</v>
      </c>
      <c r="E245" s="7" t="s">
        <v>4660</v>
      </c>
      <c r="F245" s="7" t="s">
        <v>4654</v>
      </c>
      <c r="G245" s="7" t="s">
        <v>3763</v>
      </c>
      <c r="H245" s="7" t="s">
        <v>4661</v>
      </c>
      <c r="I245" s="7" t="s">
        <v>4662</v>
      </c>
      <c r="J245" s="11">
        <v>100</v>
      </c>
      <c r="K245" s="11"/>
      <c r="L245" s="11">
        <v>100</v>
      </c>
    </row>
    <row r="246" spans="1:12" ht="16.5" customHeight="1">
      <c r="A246" s="6" t="s">
        <v>4663</v>
      </c>
      <c r="B246" s="6" t="s">
        <v>4664</v>
      </c>
      <c r="C246" s="6"/>
      <c r="D246" s="6"/>
      <c r="E246" s="6"/>
      <c r="F246" s="6"/>
      <c r="G246" s="6"/>
      <c r="H246" s="6"/>
      <c r="I246" s="6"/>
      <c r="J246" s="10">
        <v>27527.9785</v>
      </c>
      <c r="K246" s="10">
        <v>11473.0689</v>
      </c>
      <c r="L246" s="10">
        <v>27527.9785</v>
      </c>
    </row>
    <row r="247" spans="1:12" ht="16.5" customHeight="1">
      <c r="A247" s="6" t="s">
        <v>4665</v>
      </c>
      <c r="B247" s="6" t="s">
        <v>4666</v>
      </c>
      <c r="C247" s="6"/>
      <c r="D247" s="6"/>
      <c r="E247" s="6"/>
      <c r="F247" s="6"/>
      <c r="G247" s="6"/>
      <c r="H247" s="6"/>
      <c r="I247" s="6"/>
      <c r="J247" s="10">
        <v>25663.4483</v>
      </c>
      <c r="K247" s="10">
        <v>11407.798</v>
      </c>
      <c r="L247" s="10">
        <v>25663.4483</v>
      </c>
    </row>
    <row r="248" spans="1:12" ht="16.5" customHeight="1">
      <c r="A248" s="6" t="s">
        <v>4667</v>
      </c>
      <c r="B248" s="6" t="s">
        <v>4668</v>
      </c>
      <c r="C248" s="6"/>
      <c r="D248" s="6"/>
      <c r="E248" s="6"/>
      <c r="F248" s="6"/>
      <c r="G248" s="6"/>
      <c r="H248" s="6"/>
      <c r="I248" s="6"/>
      <c r="J248" s="10">
        <v>25663.4483</v>
      </c>
      <c r="K248" s="10">
        <v>11407.798</v>
      </c>
      <c r="L248" s="10">
        <v>25663.4483</v>
      </c>
    </row>
    <row r="249" spans="1:12" ht="16.5" customHeight="1">
      <c r="A249" s="7" t="s">
        <v>4669</v>
      </c>
      <c r="B249" s="7" t="s">
        <v>4670</v>
      </c>
      <c r="C249" s="7" t="s">
        <v>3759</v>
      </c>
      <c r="D249" s="7" t="s">
        <v>4671</v>
      </c>
      <c r="E249" s="7" t="s">
        <v>4672</v>
      </c>
      <c r="F249" s="7" t="s">
        <v>4673</v>
      </c>
      <c r="G249" s="7" t="s">
        <v>3763</v>
      </c>
      <c r="H249" s="7" t="s">
        <v>4674</v>
      </c>
      <c r="I249" s="7" t="s">
        <v>4675</v>
      </c>
      <c r="J249" s="11">
        <v>232.25</v>
      </c>
      <c r="K249" s="11"/>
      <c r="L249" s="11">
        <v>232.25</v>
      </c>
    </row>
    <row r="250" spans="1:12" ht="16.5" customHeight="1">
      <c r="A250" s="7" t="s">
        <v>4676</v>
      </c>
      <c r="B250" s="7" t="s">
        <v>4677</v>
      </c>
      <c r="C250" s="7" t="s">
        <v>3759</v>
      </c>
      <c r="D250" s="7" t="s">
        <v>4678</v>
      </c>
      <c r="E250" s="7" t="s">
        <v>4679</v>
      </c>
      <c r="F250" s="7" t="s">
        <v>4673</v>
      </c>
      <c r="G250" s="7" t="s">
        <v>3826</v>
      </c>
      <c r="H250" s="7" t="s">
        <v>4680</v>
      </c>
      <c r="I250" s="7" t="s">
        <v>4680</v>
      </c>
      <c r="J250" s="11">
        <v>238.05</v>
      </c>
      <c r="K250" s="11">
        <v>79.35</v>
      </c>
      <c r="L250" s="11">
        <v>238.05</v>
      </c>
    </row>
    <row r="251" spans="1:12" ht="16.5" customHeight="1">
      <c r="A251" s="7" t="s">
        <v>4681</v>
      </c>
      <c r="B251" s="7" t="s">
        <v>4682</v>
      </c>
      <c r="C251" s="7" t="s">
        <v>3759</v>
      </c>
      <c r="D251" s="7" t="s">
        <v>4683</v>
      </c>
      <c r="E251" s="7" t="s">
        <v>4684</v>
      </c>
      <c r="F251" s="7" t="s">
        <v>4673</v>
      </c>
      <c r="G251" s="7" t="s">
        <v>3763</v>
      </c>
      <c r="H251" s="7" t="s">
        <v>4685</v>
      </c>
      <c r="I251" s="7" t="s">
        <v>4685</v>
      </c>
      <c r="J251" s="11">
        <v>100</v>
      </c>
      <c r="K251" s="11"/>
      <c r="L251" s="11">
        <v>100</v>
      </c>
    </row>
    <row r="252" spans="1:12" ht="16.5" customHeight="1">
      <c r="A252" s="7" t="s">
        <v>4686</v>
      </c>
      <c r="B252" s="7" t="s">
        <v>4687</v>
      </c>
      <c r="C252" s="7" t="s">
        <v>3759</v>
      </c>
      <c r="D252" s="7" t="s">
        <v>4688</v>
      </c>
      <c r="E252" s="7" t="s">
        <v>4689</v>
      </c>
      <c r="F252" s="7" t="s">
        <v>4673</v>
      </c>
      <c r="G252" s="7" t="s">
        <v>3826</v>
      </c>
      <c r="H252" s="7" t="s">
        <v>4690</v>
      </c>
      <c r="I252" s="7" t="s">
        <v>4690</v>
      </c>
      <c r="J252" s="11">
        <v>112.32</v>
      </c>
      <c r="K252" s="11">
        <v>37.44</v>
      </c>
      <c r="L252" s="11">
        <v>112.32</v>
      </c>
    </row>
    <row r="253" spans="1:12" ht="16.5" customHeight="1">
      <c r="A253" s="7" t="s">
        <v>4691</v>
      </c>
      <c r="B253" s="7" t="s">
        <v>4692</v>
      </c>
      <c r="C253" s="7" t="s">
        <v>3759</v>
      </c>
      <c r="D253" s="7" t="s">
        <v>4693</v>
      </c>
      <c r="E253" s="7" t="s">
        <v>4694</v>
      </c>
      <c r="F253" s="7" t="s">
        <v>4673</v>
      </c>
      <c r="G253" s="7" t="s">
        <v>3763</v>
      </c>
      <c r="H253" s="7" t="s">
        <v>4695</v>
      </c>
      <c r="I253" s="7" t="s">
        <v>4695</v>
      </c>
      <c r="J253" s="11">
        <v>20</v>
      </c>
      <c r="K253" s="11"/>
      <c r="L253" s="11">
        <v>20</v>
      </c>
    </row>
    <row r="254" spans="1:12" ht="16.5" customHeight="1">
      <c r="A254" s="7" t="s">
        <v>4696</v>
      </c>
      <c r="B254" s="7" t="s">
        <v>4697</v>
      </c>
      <c r="C254" s="7" t="s">
        <v>3759</v>
      </c>
      <c r="D254" s="7" t="s">
        <v>4698</v>
      </c>
      <c r="E254" s="7" t="s">
        <v>4699</v>
      </c>
      <c r="F254" s="7" t="s">
        <v>4673</v>
      </c>
      <c r="G254" s="7" t="s">
        <v>3826</v>
      </c>
      <c r="H254" s="7" t="s">
        <v>4700</v>
      </c>
      <c r="I254" s="7" t="s">
        <v>4700</v>
      </c>
      <c r="J254" s="11">
        <v>56.88</v>
      </c>
      <c r="K254" s="11">
        <v>18.96</v>
      </c>
      <c r="L254" s="11">
        <v>56.88</v>
      </c>
    </row>
    <row r="255" spans="1:12" ht="16.5" customHeight="1">
      <c r="A255" s="7" t="s">
        <v>4701</v>
      </c>
      <c r="B255" s="7" t="s">
        <v>4702</v>
      </c>
      <c r="C255" s="7" t="s">
        <v>3759</v>
      </c>
      <c r="D255" s="7" t="s">
        <v>4703</v>
      </c>
      <c r="E255" s="7" t="s">
        <v>4704</v>
      </c>
      <c r="F255" s="7" t="s">
        <v>4673</v>
      </c>
      <c r="G255" s="7" t="s">
        <v>3826</v>
      </c>
      <c r="H255" s="7" t="s">
        <v>4705</v>
      </c>
      <c r="I255" s="7" t="s">
        <v>4705</v>
      </c>
      <c r="J255" s="11">
        <v>369.72</v>
      </c>
      <c r="K255" s="11">
        <v>123.24</v>
      </c>
      <c r="L255" s="11">
        <v>369.72</v>
      </c>
    </row>
    <row r="256" spans="1:12" ht="16.5" customHeight="1">
      <c r="A256" s="7" t="s">
        <v>4706</v>
      </c>
      <c r="B256" s="7" t="s">
        <v>4707</v>
      </c>
      <c r="C256" s="7" t="s">
        <v>3759</v>
      </c>
      <c r="D256" s="7" t="s">
        <v>4708</v>
      </c>
      <c r="E256" s="7" t="s">
        <v>4709</v>
      </c>
      <c r="F256" s="7" t="s">
        <v>4673</v>
      </c>
      <c r="G256" s="7" t="s">
        <v>3896</v>
      </c>
      <c r="H256" s="7" t="s">
        <v>4710</v>
      </c>
      <c r="I256" s="7" t="s">
        <v>4710</v>
      </c>
      <c r="J256" s="11">
        <v>21233.8</v>
      </c>
      <c r="K256" s="11">
        <v>10616.9</v>
      </c>
      <c r="L256" s="11">
        <v>21233.8</v>
      </c>
    </row>
    <row r="257" spans="1:12" ht="16.5" customHeight="1">
      <c r="A257" s="7" t="s">
        <v>4711</v>
      </c>
      <c r="B257" s="7" t="s">
        <v>4712</v>
      </c>
      <c r="C257" s="7" t="s">
        <v>3759</v>
      </c>
      <c r="D257" s="7" t="s">
        <v>4713</v>
      </c>
      <c r="E257" s="7" t="s">
        <v>4714</v>
      </c>
      <c r="F257" s="7" t="s">
        <v>4673</v>
      </c>
      <c r="G257" s="7" t="s">
        <v>3826</v>
      </c>
      <c r="H257" s="7" t="s">
        <v>4715</v>
      </c>
      <c r="I257" s="7" t="s">
        <v>4715</v>
      </c>
      <c r="J257" s="11">
        <v>168.885</v>
      </c>
      <c r="K257" s="11">
        <v>56.295</v>
      </c>
      <c r="L257" s="11">
        <v>168.885</v>
      </c>
    </row>
    <row r="258" spans="1:12" ht="16.5" customHeight="1">
      <c r="A258" s="7" t="s">
        <v>4716</v>
      </c>
      <c r="B258" s="7" t="s">
        <v>4410</v>
      </c>
      <c r="C258" s="7" t="s">
        <v>3759</v>
      </c>
      <c r="D258" s="7" t="s">
        <v>4717</v>
      </c>
      <c r="E258" s="7" t="s">
        <v>4412</v>
      </c>
      <c r="F258" s="7" t="s">
        <v>4673</v>
      </c>
      <c r="G258" s="7" t="s">
        <v>3763</v>
      </c>
      <c r="H258" s="7" t="s">
        <v>4718</v>
      </c>
      <c r="I258" s="7" t="s">
        <v>4718</v>
      </c>
      <c r="J258" s="11">
        <v>5</v>
      </c>
      <c r="K258" s="11"/>
      <c r="L258" s="11">
        <v>5</v>
      </c>
    </row>
    <row r="259" spans="1:12" ht="16.5" customHeight="1">
      <c r="A259" s="7" t="s">
        <v>4719</v>
      </c>
      <c r="B259" s="7" t="s">
        <v>4720</v>
      </c>
      <c r="C259" s="7" t="s">
        <v>3759</v>
      </c>
      <c r="D259" s="7" t="s">
        <v>4721</v>
      </c>
      <c r="E259" s="7" t="s">
        <v>4722</v>
      </c>
      <c r="F259" s="7" t="s">
        <v>4673</v>
      </c>
      <c r="G259" s="7" t="s">
        <v>3763</v>
      </c>
      <c r="H259" s="7" t="s">
        <v>4723</v>
      </c>
      <c r="I259" s="7" t="s">
        <v>4723</v>
      </c>
      <c r="J259" s="11">
        <v>10</v>
      </c>
      <c r="K259" s="11"/>
      <c r="L259" s="11">
        <v>10</v>
      </c>
    </row>
    <row r="260" spans="1:12" ht="16.5" customHeight="1">
      <c r="A260" s="7" t="s">
        <v>4724</v>
      </c>
      <c r="B260" s="7" t="s">
        <v>4725</v>
      </c>
      <c r="C260" s="7" t="s">
        <v>3759</v>
      </c>
      <c r="D260" s="7" t="s">
        <v>4726</v>
      </c>
      <c r="E260" s="7" t="s">
        <v>4727</v>
      </c>
      <c r="F260" s="7" t="s">
        <v>4673</v>
      </c>
      <c r="G260" s="7" t="s">
        <v>3826</v>
      </c>
      <c r="H260" s="7" t="s">
        <v>4728</v>
      </c>
      <c r="I260" s="7" t="s">
        <v>4728</v>
      </c>
      <c r="J260" s="11">
        <v>150</v>
      </c>
      <c r="K260" s="11">
        <v>50</v>
      </c>
      <c r="L260" s="11">
        <v>150</v>
      </c>
    </row>
    <row r="261" spans="1:12" ht="16.5" customHeight="1">
      <c r="A261" s="7" t="s">
        <v>4729</v>
      </c>
      <c r="B261" s="7" t="s">
        <v>4730</v>
      </c>
      <c r="C261" s="7" t="s">
        <v>3759</v>
      </c>
      <c r="D261" s="7" t="s">
        <v>4731</v>
      </c>
      <c r="E261" s="7" t="s">
        <v>4732</v>
      </c>
      <c r="F261" s="7" t="s">
        <v>4673</v>
      </c>
      <c r="G261" s="7" t="s">
        <v>3763</v>
      </c>
      <c r="H261" s="7" t="s">
        <v>4733</v>
      </c>
      <c r="I261" s="7" t="s">
        <v>4733</v>
      </c>
      <c r="J261" s="11">
        <v>9.2763</v>
      </c>
      <c r="K261" s="11"/>
      <c r="L261" s="11">
        <v>9.2763</v>
      </c>
    </row>
    <row r="262" spans="1:12" ht="16.5" customHeight="1">
      <c r="A262" s="7" t="s">
        <v>4734</v>
      </c>
      <c r="B262" s="7" t="s">
        <v>4735</v>
      </c>
      <c r="C262" s="7" t="s">
        <v>3759</v>
      </c>
      <c r="D262" s="7" t="s">
        <v>4736</v>
      </c>
      <c r="E262" s="7" t="s">
        <v>4737</v>
      </c>
      <c r="F262" s="7" t="s">
        <v>4673</v>
      </c>
      <c r="G262" s="7" t="s">
        <v>3763</v>
      </c>
      <c r="H262" s="7" t="s">
        <v>4738</v>
      </c>
      <c r="I262" s="7" t="s">
        <v>4738</v>
      </c>
      <c r="J262" s="11">
        <v>2.5</v>
      </c>
      <c r="K262" s="11"/>
      <c r="L262" s="11">
        <v>2.5</v>
      </c>
    </row>
    <row r="263" spans="1:12" ht="16.5" customHeight="1">
      <c r="A263" s="7" t="s">
        <v>4739</v>
      </c>
      <c r="B263" s="7" t="s">
        <v>4740</v>
      </c>
      <c r="C263" s="7" t="s">
        <v>3759</v>
      </c>
      <c r="D263" s="7" t="s">
        <v>4741</v>
      </c>
      <c r="E263" s="7" t="s">
        <v>4742</v>
      </c>
      <c r="F263" s="7" t="s">
        <v>4673</v>
      </c>
      <c r="G263" s="7" t="s">
        <v>3826</v>
      </c>
      <c r="H263" s="7" t="s">
        <v>4743</v>
      </c>
      <c r="I263" s="7" t="s">
        <v>4743</v>
      </c>
      <c r="J263" s="11">
        <v>4.86</v>
      </c>
      <c r="K263" s="11">
        <v>1.62</v>
      </c>
      <c r="L263" s="11">
        <v>4.86</v>
      </c>
    </row>
    <row r="264" spans="1:12" ht="16.5" customHeight="1">
      <c r="A264" s="7" t="s">
        <v>4744</v>
      </c>
      <c r="B264" s="7" t="s">
        <v>4745</v>
      </c>
      <c r="C264" s="7" t="s">
        <v>3759</v>
      </c>
      <c r="D264" s="7" t="s">
        <v>4746</v>
      </c>
      <c r="E264" s="7" t="s">
        <v>4747</v>
      </c>
      <c r="F264" s="7" t="s">
        <v>4673</v>
      </c>
      <c r="G264" s="7" t="s">
        <v>3826</v>
      </c>
      <c r="H264" s="7" t="s">
        <v>4748</v>
      </c>
      <c r="I264" s="7" t="s">
        <v>4748</v>
      </c>
      <c r="J264" s="11">
        <v>53.04</v>
      </c>
      <c r="K264" s="11">
        <v>17.68</v>
      </c>
      <c r="L264" s="11">
        <v>53.04</v>
      </c>
    </row>
    <row r="265" spans="1:12" ht="16.5" customHeight="1">
      <c r="A265" s="7" t="s">
        <v>4749</v>
      </c>
      <c r="B265" s="7" t="s">
        <v>4750</v>
      </c>
      <c r="C265" s="7" t="s">
        <v>3759</v>
      </c>
      <c r="D265" s="7" t="s">
        <v>4751</v>
      </c>
      <c r="E265" s="7" t="s">
        <v>4752</v>
      </c>
      <c r="F265" s="7" t="s">
        <v>4673</v>
      </c>
      <c r="G265" s="7" t="s">
        <v>3763</v>
      </c>
      <c r="H265" s="7" t="s">
        <v>4753</v>
      </c>
      <c r="I265" s="7" t="s">
        <v>4753</v>
      </c>
      <c r="J265" s="11">
        <v>150</v>
      </c>
      <c r="K265" s="11"/>
      <c r="L265" s="11">
        <v>150</v>
      </c>
    </row>
    <row r="266" spans="1:12" ht="16.5" customHeight="1">
      <c r="A266" s="7" t="s">
        <v>4754</v>
      </c>
      <c r="B266" s="7" t="s">
        <v>4755</v>
      </c>
      <c r="C266" s="7" t="s">
        <v>3759</v>
      </c>
      <c r="D266" s="7" t="s">
        <v>4756</v>
      </c>
      <c r="E266" s="7" t="s">
        <v>4757</v>
      </c>
      <c r="F266" s="7" t="s">
        <v>4673</v>
      </c>
      <c r="G266" s="7" t="s">
        <v>3826</v>
      </c>
      <c r="H266" s="7" t="s">
        <v>4758</v>
      </c>
      <c r="I266" s="7" t="s">
        <v>4758</v>
      </c>
      <c r="J266" s="11">
        <v>5.85</v>
      </c>
      <c r="K266" s="11">
        <v>1.95</v>
      </c>
      <c r="L266" s="11">
        <v>5.85</v>
      </c>
    </row>
    <row r="267" spans="1:12" ht="16.5" customHeight="1">
      <c r="A267" s="7" t="s">
        <v>4759</v>
      </c>
      <c r="B267" s="7" t="s">
        <v>4760</v>
      </c>
      <c r="C267" s="7" t="s">
        <v>3759</v>
      </c>
      <c r="D267" s="7" t="s">
        <v>4761</v>
      </c>
      <c r="E267" s="7" t="s">
        <v>4762</v>
      </c>
      <c r="F267" s="7" t="s">
        <v>4673</v>
      </c>
      <c r="G267" s="7" t="s">
        <v>3763</v>
      </c>
      <c r="H267" s="7" t="s">
        <v>4763</v>
      </c>
      <c r="I267" s="7" t="s">
        <v>4763</v>
      </c>
      <c r="J267" s="11">
        <v>50</v>
      </c>
      <c r="K267" s="11"/>
      <c r="L267" s="11">
        <v>50</v>
      </c>
    </row>
    <row r="268" spans="1:12" ht="16.5" customHeight="1">
      <c r="A268" s="7" t="s">
        <v>4764</v>
      </c>
      <c r="B268" s="7" t="s">
        <v>4765</v>
      </c>
      <c r="C268" s="7" t="s">
        <v>3759</v>
      </c>
      <c r="D268" s="7" t="s">
        <v>4766</v>
      </c>
      <c r="E268" s="7" t="s">
        <v>4767</v>
      </c>
      <c r="F268" s="7" t="s">
        <v>4673</v>
      </c>
      <c r="G268" s="7" t="s">
        <v>3763</v>
      </c>
      <c r="H268" s="7" t="s">
        <v>4695</v>
      </c>
      <c r="I268" s="7" t="s">
        <v>4695</v>
      </c>
      <c r="J268" s="11">
        <v>21.628</v>
      </c>
      <c r="K268" s="11"/>
      <c r="L268" s="11">
        <v>21.628</v>
      </c>
    </row>
    <row r="269" spans="1:12" ht="16.5" customHeight="1">
      <c r="A269" s="7" t="s">
        <v>4768</v>
      </c>
      <c r="B269" s="7" t="s">
        <v>4769</v>
      </c>
      <c r="C269" s="7" t="s">
        <v>3759</v>
      </c>
      <c r="D269" s="7" t="s">
        <v>4770</v>
      </c>
      <c r="E269" s="7" t="s">
        <v>4771</v>
      </c>
      <c r="F269" s="7" t="s">
        <v>4673</v>
      </c>
      <c r="G269" s="7" t="s">
        <v>3763</v>
      </c>
      <c r="H269" s="7" t="s">
        <v>4718</v>
      </c>
      <c r="I269" s="7" t="s">
        <v>4718</v>
      </c>
      <c r="J269" s="11">
        <v>4.8</v>
      </c>
      <c r="K269" s="11"/>
      <c r="L269" s="11">
        <v>4.8</v>
      </c>
    </row>
    <row r="270" spans="1:12" ht="16.5" customHeight="1">
      <c r="A270" s="7" t="s">
        <v>4772</v>
      </c>
      <c r="B270" s="7" t="s">
        <v>4773</v>
      </c>
      <c r="C270" s="7" t="s">
        <v>3759</v>
      </c>
      <c r="D270" s="7" t="s">
        <v>4774</v>
      </c>
      <c r="E270" s="7" t="s">
        <v>4775</v>
      </c>
      <c r="F270" s="7" t="s">
        <v>4673</v>
      </c>
      <c r="G270" s="7" t="s">
        <v>3826</v>
      </c>
      <c r="H270" s="7" t="s">
        <v>4776</v>
      </c>
      <c r="I270" s="7" t="s">
        <v>4776</v>
      </c>
      <c r="J270" s="11">
        <v>810</v>
      </c>
      <c r="K270" s="11">
        <v>270</v>
      </c>
      <c r="L270" s="11">
        <v>810</v>
      </c>
    </row>
    <row r="271" spans="1:12" ht="16.5" customHeight="1">
      <c r="A271" s="7" t="s">
        <v>4777</v>
      </c>
      <c r="B271" s="7" t="s">
        <v>4778</v>
      </c>
      <c r="C271" s="7" t="s">
        <v>3759</v>
      </c>
      <c r="D271" s="7" t="s">
        <v>4779</v>
      </c>
      <c r="E271" s="7" t="s">
        <v>4780</v>
      </c>
      <c r="F271" s="7" t="s">
        <v>4673</v>
      </c>
      <c r="G271" s="7" t="s">
        <v>3763</v>
      </c>
      <c r="H271" s="7" t="s">
        <v>4781</v>
      </c>
      <c r="I271" s="7" t="s">
        <v>4781</v>
      </c>
      <c r="J271" s="11">
        <v>37.13</v>
      </c>
      <c r="K271" s="11"/>
      <c r="L271" s="11">
        <v>37.13</v>
      </c>
    </row>
    <row r="272" spans="1:12" ht="16.5" customHeight="1">
      <c r="A272" s="7" t="s">
        <v>4782</v>
      </c>
      <c r="B272" s="7" t="s">
        <v>4783</v>
      </c>
      <c r="C272" s="7" t="s">
        <v>3759</v>
      </c>
      <c r="D272" s="7" t="s">
        <v>4784</v>
      </c>
      <c r="E272" s="7" t="s">
        <v>4785</v>
      </c>
      <c r="F272" s="7" t="s">
        <v>4673</v>
      </c>
      <c r="G272" s="7" t="s">
        <v>3763</v>
      </c>
      <c r="H272" s="7" t="s">
        <v>4786</v>
      </c>
      <c r="I272" s="7" t="s">
        <v>4786</v>
      </c>
      <c r="J272" s="11">
        <v>14.2</v>
      </c>
      <c r="K272" s="11"/>
      <c r="L272" s="11">
        <v>14.2</v>
      </c>
    </row>
    <row r="273" spans="1:12" ht="16.5" customHeight="1">
      <c r="A273" s="7" t="s">
        <v>4787</v>
      </c>
      <c r="B273" s="7" t="s">
        <v>4788</v>
      </c>
      <c r="C273" s="7" t="s">
        <v>3759</v>
      </c>
      <c r="D273" s="7" t="s">
        <v>4789</v>
      </c>
      <c r="E273" s="7" t="s">
        <v>4790</v>
      </c>
      <c r="F273" s="7" t="s">
        <v>4673</v>
      </c>
      <c r="G273" s="7" t="s">
        <v>3763</v>
      </c>
      <c r="H273" s="7" t="s">
        <v>4791</v>
      </c>
      <c r="I273" s="7" t="s">
        <v>4791</v>
      </c>
      <c r="J273" s="11">
        <v>600</v>
      </c>
      <c r="K273" s="11"/>
      <c r="L273" s="11">
        <v>600</v>
      </c>
    </row>
    <row r="274" spans="1:12" ht="16.5" customHeight="1">
      <c r="A274" s="7" t="s">
        <v>4792</v>
      </c>
      <c r="B274" s="7" t="s">
        <v>4793</v>
      </c>
      <c r="C274" s="7" t="s">
        <v>3759</v>
      </c>
      <c r="D274" s="7" t="s">
        <v>4794</v>
      </c>
      <c r="E274" s="7" t="s">
        <v>4795</v>
      </c>
      <c r="F274" s="7" t="s">
        <v>4673</v>
      </c>
      <c r="G274" s="7" t="s">
        <v>3763</v>
      </c>
      <c r="H274" s="7" t="s">
        <v>4791</v>
      </c>
      <c r="I274" s="7" t="s">
        <v>4791</v>
      </c>
      <c r="J274" s="11">
        <v>200</v>
      </c>
      <c r="K274" s="11"/>
      <c r="L274" s="11">
        <v>200</v>
      </c>
    </row>
    <row r="275" spans="1:12" ht="16.5" customHeight="1">
      <c r="A275" s="7" t="s">
        <v>4796</v>
      </c>
      <c r="B275" s="7" t="s">
        <v>4797</v>
      </c>
      <c r="C275" s="7" t="s">
        <v>3759</v>
      </c>
      <c r="D275" s="7" t="s">
        <v>4798</v>
      </c>
      <c r="E275" s="7" t="s">
        <v>4799</v>
      </c>
      <c r="F275" s="7" t="s">
        <v>4673</v>
      </c>
      <c r="G275" s="7" t="s">
        <v>3763</v>
      </c>
      <c r="H275" s="7" t="s">
        <v>4800</v>
      </c>
      <c r="I275" s="7" t="s">
        <v>4800</v>
      </c>
      <c r="J275" s="11">
        <v>598.67</v>
      </c>
      <c r="K275" s="11"/>
      <c r="L275" s="11">
        <v>598.67</v>
      </c>
    </row>
    <row r="276" spans="1:12" ht="16.5" customHeight="1">
      <c r="A276" s="7" t="s">
        <v>4801</v>
      </c>
      <c r="B276" s="7" t="s">
        <v>3766</v>
      </c>
      <c r="C276" s="7" t="s">
        <v>3759</v>
      </c>
      <c r="D276" s="7" t="s">
        <v>4802</v>
      </c>
      <c r="E276" s="7" t="s">
        <v>3768</v>
      </c>
      <c r="F276" s="7" t="s">
        <v>4673</v>
      </c>
      <c r="G276" s="7" t="s">
        <v>3763</v>
      </c>
      <c r="H276" s="7" t="s">
        <v>4803</v>
      </c>
      <c r="I276" s="7" t="s">
        <v>4803</v>
      </c>
      <c r="J276" s="11">
        <v>1.5</v>
      </c>
      <c r="K276" s="11"/>
      <c r="L276" s="11">
        <v>1.5</v>
      </c>
    </row>
    <row r="277" spans="1:12" ht="16.5" customHeight="1">
      <c r="A277" s="7" t="s">
        <v>4804</v>
      </c>
      <c r="B277" s="7" t="s">
        <v>4805</v>
      </c>
      <c r="C277" s="7" t="s">
        <v>3759</v>
      </c>
      <c r="D277" s="7" t="s">
        <v>4806</v>
      </c>
      <c r="E277" s="7" t="s">
        <v>4807</v>
      </c>
      <c r="F277" s="7" t="s">
        <v>4673</v>
      </c>
      <c r="G277" s="7" t="s">
        <v>3826</v>
      </c>
      <c r="H277" s="7" t="s">
        <v>4808</v>
      </c>
      <c r="I277" s="7" t="s">
        <v>4808</v>
      </c>
      <c r="J277" s="11">
        <v>403.089</v>
      </c>
      <c r="K277" s="11">
        <v>134.363</v>
      </c>
      <c r="L277" s="11">
        <v>403.089</v>
      </c>
    </row>
    <row r="278" spans="1:12" ht="16.5" customHeight="1">
      <c r="A278" s="6" t="s">
        <v>4809</v>
      </c>
      <c r="B278" s="6" t="s">
        <v>4810</v>
      </c>
      <c r="C278" s="6"/>
      <c r="D278" s="6"/>
      <c r="E278" s="6"/>
      <c r="F278" s="6"/>
      <c r="G278" s="6"/>
      <c r="H278" s="6"/>
      <c r="I278" s="6"/>
      <c r="J278" s="10">
        <v>921.55</v>
      </c>
      <c r="K278" s="10"/>
      <c r="L278" s="10">
        <v>921.55</v>
      </c>
    </row>
    <row r="279" spans="1:12" ht="16.5" customHeight="1">
      <c r="A279" s="6" t="s">
        <v>4811</v>
      </c>
      <c r="B279" s="6" t="s">
        <v>4812</v>
      </c>
      <c r="C279" s="6"/>
      <c r="D279" s="6"/>
      <c r="E279" s="6"/>
      <c r="F279" s="6"/>
      <c r="G279" s="6"/>
      <c r="H279" s="6"/>
      <c r="I279" s="6"/>
      <c r="J279" s="10">
        <v>921.55</v>
      </c>
      <c r="K279" s="10"/>
      <c r="L279" s="10">
        <v>921.55</v>
      </c>
    </row>
    <row r="280" spans="1:12" ht="16.5" customHeight="1">
      <c r="A280" s="7" t="s">
        <v>4813</v>
      </c>
      <c r="B280" s="7" t="s">
        <v>4814</v>
      </c>
      <c r="C280" s="7" t="s">
        <v>3759</v>
      </c>
      <c r="D280" s="7" t="s">
        <v>4815</v>
      </c>
      <c r="E280" s="7" t="s">
        <v>4816</v>
      </c>
      <c r="F280" s="7" t="s">
        <v>4673</v>
      </c>
      <c r="G280" s="7" t="s">
        <v>3763</v>
      </c>
      <c r="H280" s="7" t="s">
        <v>4817</v>
      </c>
      <c r="I280" s="7" t="s">
        <v>4817</v>
      </c>
      <c r="J280" s="11">
        <v>700</v>
      </c>
      <c r="K280" s="11"/>
      <c r="L280" s="11">
        <v>700</v>
      </c>
    </row>
    <row r="281" spans="1:12" ht="16.5" customHeight="1">
      <c r="A281" s="7" t="s">
        <v>4818</v>
      </c>
      <c r="B281" s="7" t="s">
        <v>4819</v>
      </c>
      <c r="C281" s="7" t="s">
        <v>3759</v>
      </c>
      <c r="D281" s="7" t="s">
        <v>4820</v>
      </c>
      <c r="E281" s="7" t="s">
        <v>4821</v>
      </c>
      <c r="F281" s="7" t="s">
        <v>4673</v>
      </c>
      <c r="G281" s="7" t="s">
        <v>3763</v>
      </c>
      <c r="H281" s="7" t="s">
        <v>4822</v>
      </c>
      <c r="I281" s="7" t="s">
        <v>4823</v>
      </c>
      <c r="J281" s="11">
        <v>221.55</v>
      </c>
      <c r="K281" s="11"/>
      <c r="L281" s="11">
        <v>221.55</v>
      </c>
    </row>
    <row r="282" spans="1:12" ht="16.5" customHeight="1">
      <c r="A282" s="6" t="s">
        <v>4824</v>
      </c>
      <c r="B282" s="6" t="s">
        <v>4825</v>
      </c>
      <c r="C282" s="6"/>
      <c r="D282" s="6"/>
      <c r="E282" s="6"/>
      <c r="F282" s="6"/>
      <c r="G282" s="6"/>
      <c r="H282" s="6"/>
      <c r="I282" s="6"/>
      <c r="J282" s="10">
        <v>15.4989</v>
      </c>
      <c r="K282" s="10">
        <v>5.1663</v>
      </c>
      <c r="L282" s="10">
        <v>15.4989</v>
      </c>
    </row>
    <row r="283" spans="1:12" ht="16.5" customHeight="1">
      <c r="A283" s="6" t="s">
        <v>4826</v>
      </c>
      <c r="B283" s="6" t="s">
        <v>4827</v>
      </c>
      <c r="C283" s="6"/>
      <c r="D283" s="6"/>
      <c r="E283" s="6"/>
      <c r="F283" s="6"/>
      <c r="G283" s="6"/>
      <c r="H283" s="6"/>
      <c r="I283" s="6"/>
      <c r="J283" s="10">
        <v>15.4989</v>
      </c>
      <c r="K283" s="10">
        <v>5.1663</v>
      </c>
      <c r="L283" s="10">
        <v>15.4989</v>
      </c>
    </row>
    <row r="284" spans="1:12" ht="16.5" customHeight="1">
      <c r="A284" s="7" t="s">
        <v>4828</v>
      </c>
      <c r="B284" s="7" t="s">
        <v>4829</v>
      </c>
      <c r="C284" s="7" t="s">
        <v>3759</v>
      </c>
      <c r="D284" s="7" t="s">
        <v>4830</v>
      </c>
      <c r="E284" s="7" t="s">
        <v>4831</v>
      </c>
      <c r="F284" s="7" t="s">
        <v>4673</v>
      </c>
      <c r="G284" s="7" t="s">
        <v>3826</v>
      </c>
      <c r="H284" s="7" t="s">
        <v>4832</v>
      </c>
      <c r="I284" s="7" t="s">
        <v>4832</v>
      </c>
      <c r="J284" s="11">
        <v>15.4989</v>
      </c>
      <c r="K284" s="11">
        <v>5.1663</v>
      </c>
      <c r="L284" s="11">
        <v>15.4989</v>
      </c>
    </row>
    <row r="285" spans="1:12" ht="16.5" customHeight="1">
      <c r="A285" s="6" t="s">
        <v>4833</v>
      </c>
      <c r="B285" s="6" t="s">
        <v>4834</v>
      </c>
      <c r="C285" s="6"/>
      <c r="D285" s="6"/>
      <c r="E285" s="6"/>
      <c r="F285" s="6"/>
      <c r="G285" s="6"/>
      <c r="H285" s="6"/>
      <c r="I285" s="6"/>
      <c r="J285" s="10">
        <v>906</v>
      </c>
      <c r="K285" s="10">
        <v>53</v>
      </c>
      <c r="L285" s="10">
        <v>906</v>
      </c>
    </row>
    <row r="286" spans="1:12" ht="16.5" customHeight="1">
      <c r="A286" s="6" t="s">
        <v>4835</v>
      </c>
      <c r="B286" s="6" t="s">
        <v>4836</v>
      </c>
      <c r="C286" s="6"/>
      <c r="D286" s="6"/>
      <c r="E286" s="6"/>
      <c r="F286" s="6"/>
      <c r="G286" s="6"/>
      <c r="H286" s="6"/>
      <c r="I286" s="6"/>
      <c r="J286" s="10">
        <v>906</v>
      </c>
      <c r="K286" s="10">
        <v>53</v>
      </c>
      <c r="L286" s="10">
        <v>906</v>
      </c>
    </row>
    <row r="287" spans="1:12" ht="16.5" customHeight="1">
      <c r="A287" s="7" t="s">
        <v>4837</v>
      </c>
      <c r="B287" s="7" t="s">
        <v>4838</v>
      </c>
      <c r="C287" s="7" t="s">
        <v>3759</v>
      </c>
      <c r="D287" s="7" t="s">
        <v>4839</v>
      </c>
      <c r="E287" s="7" t="s">
        <v>4840</v>
      </c>
      <c r="F287" s="7" t="s">
        <v>4673</v>
      </c>
      <c r="G287" s="7" t="s">
        <v>3826</v>
      </c>
      <c r="H287" s="7" t="s">
        <v>4841</v>
      </c>
      <c r="I287" s="7" t="s">
        <v>4842</v>
      </c>
      <c r="J287" s="11">
        <v>28</v>
      </c>
      <c r="K287" s="11">
        <v>28</v>
      </c>
      <c r="L287" s="11">
        <v>28</v>
      </c>
    </row>
    <row r="288" spans="1:12" ht="16.5" customHeight="1">
      <c r="A288" s="7" t="s">
        <v>4843</v>
      </c>
      <c r="B288" s="7" t="s">
        <v>4844</v>
      </c>
      <c r="C288" s="7" t="s">
        <v>3759</v>
      </c>
      <c r="D288" s="7" t="s">
        <v>4845</v>
      </c>
      <c r="E288" s="7" t="s">
        <v>4846</v>
      </c>
      <c r="F288" s="7" t="s">
        <v>4673</v>
      </c>
      <c r="G288" s="7" t="s">
        <v>3826</v>
      </c>
      <c r="H288" s="7" t="s">
        <v>4841</v>
      </c>
      <c r="I288" s="7" t="s">
        <v>4847</v>
      </c>
      <c r="J288" s="11">
        <v>13</v>
      </c>
      <c r="K288" s="11">
        <v>13</v>
      </c>
      <c r="L288" s="11">
        <v>13</v>
      </c>
    </row>
    <row r="289" spans="1:12" ht="16.5" customHeight="1">
      <c r="A289" s="7" t="s">
        <v>4848</v>
      </c>
      <c r="B289" s="7" t="s">
        <v>4849</v>
      </c>
      <c r="C289" s="7" t="s">
        <v>3759</v>
      </c>
      <c r="D289" s="7" t="s">
        <v>4850</v>
      </c>
      <c r="E289" s="7" t="s">
        <v>4851</v>
      </c>
      <c r="F289" s="7" t="s">
        <v>4673</v>
      </c>
      <c r="G289" s="7" t="s">
        <v>3826</v>
      </c>
      <c r="H289" s="7" t="s">
        <v>4852</v>
      </c>
      <c r="I289" s="7" t="s">
        <v>4853</v>
      </c>
      <c r="J289" s="11">
        <v>12</v>
      </c>
      <c r="K289" s="11">
        <v>12</v>
      </c>
      <c r="L289" s="11">
        <v>12</v>
      </c>
    </row>
    <row r="290" spans="1:12" ht="16.5" customHeight="1">
      <c r="A290" s="7" t="s">
        <v>4854</v>
      </c>
      <c r="B290" s="7" t="s">
        <v>3833</v>
      </c>
      <c r="C290" s="7" t="s">
        <v>3759</v>
      </c>
      <c r="D290" s="7" t="s">
        <v>4855</v>
      </c>
      <c r="E290" s="7" t="s">
        <v>3835</v>
      </c>
      <c r="F290" s="7" t="s">
        <v>4673</v>
      </c>
      <c r="G290" s="7" t="s">
        <v>3763</v>
      </c>
      <c r="H290" s="7" t="s">
        <v>4856</v>
      </c>
      <c r="I290" s="7" t="s">
        <v>4857</v>
      </c>
      <c r="J290" s="11">
        <v>3</v>
      </c>
      <c r="K290" s="11"/>
      <c r="L290" s="11">
        <v>3</v>
      </c>
    </row>
    <row r="291" spans="1:12" ht="16.5" customHeight="1">
      <c r="A291" s="7" t="s">
        <v>4858</v>
      </c>
      <c r="B291" s="7" t="s">
        <v>4859</v>
      </c>
      <c r="C291" s="7" t="s">
        <v>3759</v>
      </c>
      <c r="D291" s="7" t="s">
        <v>4860</v>
      </c>
      <c r="E291" s="7" t="s">
        <v>4861</v>
      </c>
      <c r="F291" s="7" t="s">
        <v>4673</v>
      </c>
      <c r="G291" s="7" t="s">
        <v>3763</v>
      </c>
      <c r="H291" s="7" t="s">
        <v>4862</v>
      </c>
      <c r="I291" s="7" t="s">
        <v>4862</v>
      </c>
      <c r="J291" s="11">
        <v>250</v>
      </c>
      <c r="K291" s="11"/>
      <c r="L291" s="11">
        <v>250</v>
      </c>
    </row>
    <row r="292" spans="1:12" ht="16.5" customHeight="1">
      <c r="A292" s="7" t="s">
        <v>4863</v>
      </c>
      <c r="B292" s="7" t="s">
        <v>4864</v>
      </c>
      <c r="C292" s="7" t="s">
        <v>3759</v>
      </c>
      <c r="D292" s="7" t="s">
        <v>4865</v>
      </c>
      <c r="E292" s="7" t="s">
        <v>4866</v>
      </c>
      <c r="F292" s="7" t="s">
        <v>4673</v>
      </c>
      <c r="G292" s="7" t="s">
        <v>3763</v>
      </c>
      <c r="H292" s="7" t="s">
        <v>4867</v>
      </c>
      <c r="I292" s="7" t="s">
        <v>4867</v>
      </c>
      <c r="J292" s="11">
        <v>200</v>
      </c>
      <c r="K292" s="11"/>
      <c r="L292" s="11">
        <v>200</v>
      </c>
    </row>
    <row r="293" spans="1:12" ht="16.5" customHeight="1">
      <c r="A293" s="7" t="s">
        <v>4868</v>
      </c>
      <c r="B293" s="7" t="s">
        <v>4869</v>
      </c>
      <c r="C293" s="7" t="s">
        <v>3759</v>
      </c>
      <c r="D293" s="7" t="s">
        <v>4870</v>
      </c>
      <c r="E293" s="7" t="s">
        <v>4871</v>
      </c>
      <c r="F293" s="7" t="s">
        <v>4673</v>
      </c>
      <c r="G293" s="7" t="s">
        <v>3763</v>
      </c>
      <c r="H293" s="7" t="s">
        <v>4872</v>
      </c>
      <c r="I293" s="7" t="s">
        <v>4873</v>
      </c>
      <c r="J293" s="11">
        <v>300</v>
      </c>
      <c r="K293" s="11"/>
      <c r="L293" s="11">
        <v>300</v>
      </c>
    </row>
    <row r="294" spans="1:12" ht="16.5" customHeight="1">
      <c r="A294" s="7" t="s">
        <v>4874</v>
      </c>
      <c r="B294" s="7" t="s">
        <v>4875</v>
      </c>
      <c r="C294" s="7" t="s">
        <v>3759</v>
      </c>
      <c r="D294" s="7" t="s">
        <v>4876</v>
      </c>
      <c r="E294" s="7" t="s">
        <v>4877</v>
      </c>
      <c r="F294" s="7" t="s">
        <v>4673</v>
      </c>
      <c r="G294" s="7" t="s">
        <v>3763</v>
      </c>
      <c r="H294" s="7" t="s">
        <v>4878</v>
      </c>
      <c r="I294" s="7" t="s">
        <v>4878</v>
      </c>
      <c r="J294" s="11">
        <v>100</v>
      </c>
      <c r="K294" s="11"/>
      <c r="L294" s="11">
        <v>100</v>
      </c>
    </row>
    <row r="295" spans="1:12" ht="16.5" customHeight="1">
      <c r="A295" s="6" t="s">
        <v>4879</v>
      </c>
      <c r="B295" s="6" t="s">
        <v>4880</v>
      </c>
      <c r="C295" s="6"/>
      <c r="D295" s="6"/>
      <c r="E295" s="6"/>
      <c r="F295" s="6"/>
      <c r="G295" s="6"/>
      <c r="H295" s="6"/>
      <c r="I295" s="6"/>
      <c r="J295" s="10">
        <v>21.3138</v>
      </c>
      <c r="K295" s="10">
        <v>7.1046</v>
      </c>
      <c r="L295" s="10">
        <v>21.3138</v>
      </c>
    </row>
    <row r="296" spans="1:12" ht="16.5" customHeight="1">
      <c r="A296" s="6" t="s">
        <v>4881</v>
      </c>
      <c r="B296" s="6" t="s">
        <v>4882</v>
      </c>
      <c r="C296" s="6"/>
      <c r="D296" s="6"/>
      <c r="E296" s="6"/>
      <c r="F296" s="6"/>
      <c r="G296" s="6"/>
      <c r="H296" s="6"/>
      <c r="I296" s="6"/>
      <c r="J296" s="10">
        <v>21.3138</v>
      </c>
      <c r="K296" s="10">
        <v>7.1046</v>
      </c>
      <c r="L296" s="10">
        <v>21.3138</v>
      </c>
    </row>
    <row r="297" spans="1:12" ht="16.5" customHeight="1">
      <c r="A297" s="7" t="s">
        <v>4883</v>
      </c>
      <c r="B297" s="7" t="s">
        <v>4829</v>
      </c>
      <c r="C297" s="7" t="s">
        <v>3759</v>
      </c>
      <c r="D297" s="7" t="s">
        <v>4884</v>
      </c>
      <c r="E297" s="7" t="s">
        <v>4831</v>
      </c>
      <c r="F297" s="7" t="s">
        <v>4673</v>
      </c>
      <c r="G297" s="7" t="s">
        <v>3826</v>
      </c>
      <c r="H297" s="7" t="s">
        <v>4832</v>
      </c>
      <c r="I297" s="7" t="s">
        <v>4832</v>
      </c>
      <c r="J297" s="11">
        <v>21.3138</v>
      </c>
      <c r="K297" s="11">
        <v>7.1046</v>
      </c>
      <c r="L297" s="11">
        <v>21.3138</v>
      </c>
    </row>
    <row r="298" spans="1:12" ht="16.5" customHeight="1">
      <c r="A298" s="6" t="s">
        <v>4885</v>
      </c>
      <c r="B298" s="6" t="s">
        <v>4886</v>
      </c>
      <c r="C298" s="6"/>
      <c r="D298" s="6"/>
      <c r="E298" s="6"/>
      <c r="F298" s="6"/>
      <c r="G298" s="6"/>
      <c r="H298" s="6"/>
      <c r="I298" s="6"/>
      <c r="J298" s="10">
        <v>0.1675</v>
      </c>
      <c r="K298" s="10"/>
      <c r="L298" s="10">
        <v>0.1675</v>
      </c>
    </row>
    <row r="299" spans="1:12" ht="16.5" customHeight="1">
      <c r="A299" s="6" t="s">
        <v>4887</v>
      </c>
      <c r="B299" s="6" t="s">
        <v>4888</v>
      </c>
      <c r="C299" s="6"/>
      <c r="D299" s="6"/>
      <c r="E299" s="6"/>
      <c r="F299" s="6"/>
      <c r="G299" s="6"/>
      <c r="H299" s="6"/>
      <c r="I299" s="6"/>
      <c r="J299" s="10">
        <v>0.1675</v>
      </c>
      <c r="K299" s="10"/>
      <c r="L299" s="10">
        <v>0.1675</v>
      </c>
    </row>
    <row r="300" spans="1:12" ht="16.5" customHeight="1">
      <c r="A300" s="7" t="s">
        <v>4889</v>
      </c>
      <c r="B300" s="7" t="s">
        <v>4890</v>
      </c>
      <c r="C300" s="7" t="s">
        <v>3759</v>
      </c>
      <c r="D300" s="7" t="s">
        <v>4891</v>
      </c>
      <c r="E300" s="7" t="s">
        <v>4892</v>
      </c>
      <c r="F300" s="7" t="s">
        <v>4673</v>
      </c>
      <c r="G300" s="7" t="s">
        <v>3763</v>
      </c>
      <c r="H300" s="7" t="s">
        <v>4893</v>
      </c>
      <c r="I300" s="7" t="s">
        <v>4894</v>
      </c>
      <c r="J300" s="11">
        <v>0.1675</v>
      </c>
      <c r="K300" s="11"/>
      <c r="L300" s="11">
        <v>0.1675</v>
      </c>
    </row>
    <row r="301" spans="1:12" ht="16.5" customHeight="1">
      <c r="A301" s="6" t="s">
        <v>4895</v>
      </c>
      <c r="B301" s="6" t="s">
        <v>4896</v>
      </c>
      <c r="C301" s="6"/>
      <c r="D301" s="6"/>
      <c r="E301" s="6"/>
      <c r="F301" s="6"/>
      <c r="G301" s="6"/>
      <c r="H301" s="6"/>
      <c r="I301" s="6"/>
      <c r="J301" s="10">
        <v>736.425</v>
      </c>
      <c r="K301" s="10">
        <v>64.925</v>
      </c>
      <c r="L301" s="10">
        <v>736.425</v>
      </c>
    </row>
    <row r="302" spans="1:12" ht="16.5" customHeight="1">
      <c r="A302" s="6" t="s">
        <v>4897</v>
      </c>
      <c r="B302" s="6" t="s">
        <v>4898</v>
      </c>
      <c r="C302" s="6"/>
      <c r="D302" s="6"/>
      <c r="E302" s="6"/>
      <c r="F302" s="6"/>
      <c r="G302" s="6"/>
      <c r="H302" s="6"/>
      <c r="I302" s="6"/>
      <c r="J302" s="10">
        <v>736.425</v>
      </c>
      <c r="K302" s="10">
        <v>64.925</v>
      </c>
      <c r="L302" s="10">
        <v>736.425</v>
      </c>
    </row>
    <row r="303" spans="1:12" ht="16.5" customHeight="1">
      <c r="A303" s="6" t="s">
        <v>4899</v>
      </c>
      <c r="B303" s="6" t="s">
        <v>4900</v>
      </c>
      <c r="C303" s="6"/>
      <c r="D303" s="6"/>
      <c r="E303" s="6"/>
      <c r="F303" s="6"/>
      <c r="G303" s="6"/>
      <c r="H303" s="6"/>
      <c r="I303" s="6"/>
      <c r="J303" s="10">
        <v>736.425</v>
      </c>
      <c r="K303" s="10">
        <v>64.925</v>
      </c>
      <c r="L303" s="10">
        <v>736.425</v>
      </c>
    </row>
    <row r="304" spans="1:12" ht="16.5" customHeight="1">
      <c r="A304" s="7" t="s">
        <v>4901</v>
      </c>
      <c r="B304" s="7" t="s">
        <v>4902</v>
      </c>
      <c r="C304" s="7" t="s">
        <v>3759</v>
      </c>
      <c r="D304" s="7" t="s">
        <v>4903</v>
      </c>
      <c r="E304" s="7" t="s">
        <v>4904</v>
      </c>
      <c r="F304" s="7" t="s">
        <v>4905</v>
      </c>
      <c r="G304" s="7" t="s">
        <v>3826</v>
      </c>
      <c r="H304" s="7" t="s">
        <v>4906</v>
      </c>
      <c r="I304" s="7" t="s">
        <v>4906</v>
      </c>
      <c r="J304" s="11">
        <v>8.725</v>
      </c>
      <c r="K304" s="11">
        <v>8.725</v>
      </c>
      <c r="L304" s="11">
        <v>8.725</v>
      </c>
    </row>
    <row r="305" spans="1:12" ht="16.5" customHeight="1">
      <c r="A305" s="7" t="s">
        <v>4907</v>
      </c>
      <c r="B305" s="7" t="s">
        <v>4908</v>
      </c>
      <c r="C305" s="7" t="s">
        <v>3759</v>
      </c>
      <c r="D305" s="7" t="s">
        <v>4909</v>
      </c>
      <c r="E305" s="7" t="s">
        <v>4910</v>
      </c>
      <c r="F305" s="7" t="s">
        <v>4905</v>
      </c>
      <c r="G305" s="7" t="s">
        <v>3826</v>
      </c>
      <c r="H305" s="7" t="s">
        <v>4911</v>
      </c>
      <c r="I305" s="7" t="s">
        <v>4911</v>
      </c>
      <c r="J305" s="11">
        <v>8.6</v>
      </c>
      <c r="K305" s="11">
        <v>8.6</v>
      </c>
      <c r="L305" s="11">
        <v>8.6</v>
      </c>
    </row>
    <row r="306" spans="1:12" ht="16.5" customHeight="1">
      <c r="A306" s="7" t="s">
        <v>4912</v>
      </c>
      <c r="B306" s="7" t="s">
        <v>4913</v>
      </c>
      <c r="C306" s="7" t="s">
        <v>3759</v>
      </c>
      <c r="D306" s="7" t="s">
        <v>4914</v>
      </c>
      <c r="E306" s="7" t="s">
        <v>4915</v>
      </c>
      <c r="F306" s="7" t="s">
        <v>4905</v>
      </c>
      <c r="G306" s="7" t="s">
        <v>3826</v>
      </c>
      <c r="H306" s="7" t="s">
        <v>4916</v>
      </c>
      <c r="I306" s="7" t="s">
        <v>4916</v>
      </c>
      <c r="J306" s="11">
        <v>47.6</v>
      </c>
      <c r="K306" s="11">
        <v>47.6</v>
      </c>
      <c r="L306" s="11">
        <v>47.6</v>
      </c>
    </row>
    <row r="307" spans="1:12" ht="16.5" customHeight="1">
      <c r="A307" s="7" t="s">
        <v>4917</v>
      </c>
      <c r="B307" s="7" t="s">
        <v>4918</v>
      </c>
      <c r="C307" s="7" t="s">
        <v>3759</v>
      </c>
      <c r="D307" s="7" t="s">
        <v>4919</v>
      </c>
      <c r="E307" s="7" t="s">
        <v>4920</v>
      </c>
      <c r="F307" s="7" t="s">
        <v>4905</v>
      </c>
      <c r="G307" s="7" t="s">
        <v>3763</v>
      </c>
      <c r="H307" s="7" t="s">
        <v>4921</v>
      </c>
      <c r="I307" s="7" t="s">
        <v>4921</v>
      </c>
      <c r="J307" s="11">
        <v>85</v>
      </c>
      <c r="K307" s="11"/>
      <c r="L307" s="11">
        <v>85</v>
      </c>
    </row>
    <row r="308" spans="1:12" ht="16.5" customHeight="1">
      <c r="A308" s="7" t="s">
        <v>4922</v>
      </c>
      <c r="B308" s="7" t="s">
        <v>4923</v>
      </c>
      <c r="C308" s="7" t="s">
        <v>3759</v>
      </c>
      <c r="D308" s="7" t="s">
        <v>4924</v>
      </c>
      <c r="E308" s="7" t="s">
        <v>4925</v>
      </c>
      <c r="F308" s="7" t="s">
        <v>4905</v>
      </c>
      <c r="G308" s="7" t="s">
        <v>3763</v>
      </c>
      <c r="H308" s="7" t="s">
        <v>4926</v>
      </c>
      <c r="I308" s="7" t="s">
        <v>4926</v>
      </c>
      <c r="J308" s="11">
        <v>585</v>
      </c>
      <c r="K308" s="11"/>
      <c r="L308" s="11">
        <v>585</v>
      </c>
    </row>
    <row r="309" spans="1:12" ht="16.5" customHeight="1">
      <c r="A309" s="7" t="s">
        <v>4927</v>
      </c>
      <c r="B309" s="7" t="s">
        <v>3766</v>
      </c>
      <c r="C309" s="7" t="s">
        <v>3759</v>
      </c>
      <c r="D309" s="7" t="s">
        <v>4928</v>
      </c>
      <c r="E309" s="7" t="s">
        <v>3768</v>
      </c>
      <c r="F309" s="7" t="s">
        <v>4905</v>
      </c>
      <c r="G309" s="7" t="s">
        <v>3763</v>
      </c>
      <c r="H309" s="7" t="s">
        <v>4929</v>
      </c>
      <c r="I309" s="7" t="s">
        <v>4929</v>
      </c>
      <c r="J309" s="11">
        <v>1.5</v>
      </c>
      <c r="K309" s="11"/>
      <c r="L309" s="11">
        <v>1.5</v>
      </c>
    </row>
    <row r="310" spans="1:12" ht="16.5" customHeight="1">
      <c r="A310" s="6" t="s">
        <v>4930</v>
      </c>
      <c r="B310" s="6" t="s">
        <v>4931</v>
      </c>
      <c r="C310" s="6"/>
      <c r="D310" s="6"/>
      <c r="E310" s="6"/>
      <c r="F310" s="6"/>
      <c r="G310" s="6"/>
      <c r="H310" s="6"/>
      <c r="I310" s="6"/>
      <c r="J310" s="10">
        <v>310</v>
      </c>
      <c r="K310" s="10">
        <v>70</v>
      </c>
      <c r="L310" s="10">
        <v>310</v>
      </c>
    </row>
    <row r="311" spans="1:12" ht="16.5" customHeight="1">
      <c r="A311" s="6" t="s">
        <v>4932</v>
      </c>
      <c r="B311" s="6" t="s">
        <v>4933</v>
      </c>
      <c r="C311" s="6"/>
      <c r="D311" s="6"/>
      <c r="E311" s="6"/>
      <c r="F311" s="6"/>
      <c r="G311" s="6"/>
      <c r="H311" s="6"/>
      <c r="I311" s="6"/>
      <c r="J311" s="10">
        <v>310</v>
      </c>
      <c r="K311" s="10">
        <v>70</v>
      </c>
      <c r="L311" s="10">
        <v>310</v>
      </c>
    </row>
    <row r="312" spans="1:12" ht="16.5" customHeight="1">
      <c r="A312" s="6" t="s">
        <v>4934</v>
      </c>
      <c r="B312" s="6" t="s">
        <v>4935</v>
      </c>
      <c r="C312" s="6"/>
      <c r="D312" s="6"/>
      <c r="E312" s="6"/>
      <c r="F312" s="6"/>
      <c r="G312" s="6"/>
      <c r="H312" s="6"/>
      <c r="I312" s="6"/>
      <c r="J312" s="10">
        <v>310</v>
      </c>
      <c r="K312" s="10">
        <v>70</v>
      </c>
      <c r="L312" s="10">
        <v>310</v>
      </c>
    </row>
    <row r="313" spans="1:12" ht="16.5" customHeight="1">
      <c r="A313" s="7" t="s">
        <v>4936</v>
      </c>
      <c r="B313" s="7" t="s">
        <v>4937</v>
      </c>
      <c r="C313" s="7" t="s">
        <v>3759</v>
      </c>
      <c r="D313" s="7" t="s">
        <v>4938</v>
      </c>
      <c r="E313" s="7" t="s">
        <v>4939</v>
      </c>
      <c r="F313" s="7" t="s">
        <v>4940</v>
      </c>
      <c r="G313" s="7" t="s">
        <v>3826</v>
      </c>
      <c r="H313" s="7" t="s">
        <v>4941</v>
      </c>
      <c r="I313" s="7" t="s">
        <v>4942</v>
      </c>
      <c r="J313" s="11">
        <v>60</v>
      </c>
      <c r="K313" s="11">
        <v>20</v>
      </c>
      <c r="L313" s="11">
        <v>60</v>
      </c>
    </row>
    <row r="314" spans="1:12" ht="16.5" customHeight="1">
      <c r="A314" s="7" t="s">
        <v>4943</v>
      </c>
      <c r="B314" s="7" t="s">
        <v>4944</v>
      </c>
      <c r="C314" s="7" t="s">
        <v>3759</v>
      </c>
      <c r="D314" s="7" t="s">
        <v>4945</v>
      </c>
      <c r="E314" s="7" t="s">
        <v>4946</v>
      </c>
      <c r="F314" s="7" t="s">
        <v>4940</v>
      </c>
      <c r="G314" s="7" t="s">
        <v>3826</v>
      </c>
      <c r="H314" s="7" t="s">
        <v>4941</v>
      </c>
      <c r="I314" s="7" t="s">
        <v>4941</v>
      </c>
      <c r="J314" s="11">
        <v>45</v>
      </c>
      <c r="K314" s="11">
        <v>15</v>
      </c>
      <c r="L314" s="11">
        <v>45</v>
      </c>
    </row>
    <row r="315" spans="1:12" ht="16.5" customHeight="1">
      <c r="A315" s="7" t="s">
        <v>4947</v>
      </c>
      <c r="B315" s="7" t="s">
        <v>4948</v>
      </c>
      <c r="C315" s="7" t="s">
        <v>3759</v>
      </c>
      <c r="D315" s="7" t="s">
        <v>4949</v>
      </c>
      <c r="E315" s="7" t="s">
        <v>4950</v>
      </c>
      <c r="F315" s="7" t="s">
        <v>4940</v>
      </c>
      <c r="G315" s="7" t="s">
        <v>3826</v>
      </c>
      <c r="H315" s="7" t="s">
        <v>4941</v>
      </c>
      <c r="I315" s="7" t="s">
        <v>4941</v>
      </c>
      <c r="J315" s="11">
        <v>60</v>
      </c>
      <c r="K315" s="11">
        <v>20</v>
      </c>
      <c r="L315" s="11">
        <v>60</v>
      </c>
    </row>
    <row r="316" spans="1:12" ht="16.5" customHeight="1">
      <c r="A316" s="7" t="s">
        <v>4951</v>
      </c>
      <c r="B316" s="7" t="s">
        <v>4952</v>
      </c>
      <c r="C316" s="7" t="s">
        <v>3759</v>
      </c>
      <c r="D316" s="7" t="s">
        <v>4953</v>
      </c>
      <c r="E316" s="7" t="s">
        <v>4954</v>
      </c>
      <c r="F316" s="7" t="s">
        <v>4940</v>
      </c>
      <c r="G316" s="7" t="s">
        <v>3763</v>
      </c>
      <c r="H316" s="7" t="s">
        <v>4941</v>
      </c>
      <c r="I316" s="7" t="s">
        <v>4941</v>
      </c>
      <c r="J316" s="11">
        <v>100</v>
      </c>
      <c r="K316" s="11"/>
      <c r="L316" s="11">
        <v>100</v>
      </c>
    </row>
    <row r="317" spans="1:12" ht="16.5" customHeight="1">
      <c r="A317" s="7" t="s">
        <v>4955</v>
      </c>
      <c r="B317" s="7" t="s">
        <v>4956</v>
      </c>
      <c r="C317" s="7" t="s">
        <v>3759</v>
      </c>
      <c r="D317" s="7" t="s">
        <v>4957</v>
      </c>
      <c r="E317" s="7" t="s">
        <v>4958</v>
      </c>
      <c r="F317" s="7" t="s">
        <v>4940</v>
      </c>
      <c r="G317" s="7" t="s">
        <v>3826</v>
      </c>
      <c r="H317" s="7" t="s">
        <v>4941</v>
      </c>
      <c r="I317" s="7" t="s">
        <v>4941</v>
      </c>
      <c r="J317" s="11">
        <v>45</v>
      </c>
      <c r="K317" s="11">
        <v>15</v>
      </c>
      <c r="L317" s="11">
        <v>45</v>
      </c>
    </row>
    <row r="318" spans="1:12" ht="16.5" customHeight="1">
      <c r="A318" s="6" t="s">
        <v>4959</v>
      </c>
      <c r="B318" s="6" t="s">
        <v>4960</v>
      </c>
      <c r="C318" s="6"/>
      <c r="D318" s="6"/>
      <c r="E318" s="6"/>
      <c r="F318" s="6"/>
      <c r="G318" s="6"/>
      <c r="H318" s="6"/>
      <c r="I318" s="6"/>
      <c r="J318" s="10">
        <v>14.59</v>
      </c>
      <c r="K318" s="10">
        <v>3</v>
      </c>
      <c r="L318" s="10">
        <v>14.59</v>
      </c>
    </row>
    <row r="319" spans="1:12" ht="16.5" customHeight="1">
      <c r="A319" s="6" t="s">
        <v>4961</v>
      </c>
      <c r="B319" s="6" t="s">
        <v>4962</v>
      </c>
      <c r="C319" s="6"/>
      <c r="D319" s="6"/>
      <c r="E319" s="6"/>
      <c r="F319" s="6"/>
      <c r="G319" s="6"/>
      <c r="H319" s="6"/>
      <c r="I319" s="6"/>
      <c r="J319" s="10">
        <v>14.59</v>
      </c>
      <c r="K319" s="10">
        <v>3</v>
      </c>
      <c r="L319" s="10">
        <v>14.59</v>
      </c>
    </row>
    <row r="320" spans="1:12" ht="16.5" customHeight="1">
      <c r="A320" s="6" t="s">
        <v>4963</v>
      </c>
      <c r="B320" s="6" t="s">
        <v>4964</v>
      </c>
      <c r="C320" s="6"/>
      <c r="D320" s="6"/>
      <c r="E320" s="6"/>
      <c r="F320" s="6"/>
      <c r="G320" s="6"/>
      <c r="H320" s="6"/>
      <c r="I320" s="6"/>
      <c r="J320" s="10">
        <v>14.59</v>
      </c>
      <c r="K320" s="10">
        <v>3</v>
      </c>
      <c r="L320" s="10">
        <v>14.59</v>
      </c>
    </row>
    <row r="321" spans="1:12" ht="16.5" customHeight="1">
      <c r="A321" s="7" t="s">
        <v>4965</v>
      </c>
      <c r="B321" s="7" t="s">
        <v>4966</v>
      </c>
      <c r="C321" s="7" t="s">
        <v>3759</v>
      </c>
      <c r="D321" s="7" t="s">
        <v>4967</v>
      </c>
      <c r="E321" s="7" t="s">
        <v>4968</v>
      </c>
      <c r="F321" s="7" t="s">
        <v>4969</v>
      </c>
      <c r="G321" s="7" t="s">
        <v>3826</v>
      </c>
      <c r="H321" s="7" t="s">
        <v>4970</v>
      </c>
      <c r="I321" s="7" t="s">
        <v>4971</v>
      </c>
      <c r="J321" s="11">
        <v>9</v>
      </c>
      <c r="K321" s="11">
        <v>3</v>
      </c>
      <c r="L321" s="11">
        <v>9</v>
      </c>
    </row>
    <row r="322" spans="1:12" ht="16.5" customHeight="1">
      <c r="A322" s="7" t="s">
        <v>4972</v>
      </c>
      <c r="B322" s="7" t="s">
        <v>4973</v>
      </c>
      <c r="C322" s="7" t="s">
        <v>3759</v>
      </c>
      <c r="D322" s="7" t="s">
        <v>4974</v>
      </c>
      <c r="E322" s="7" t="s">
        <v>4975</v>
      </c>
      <c r="F322" s="7" t="s">
        <v>4969</v>
      </c>
      <c r="G322" s="7" t="s">
        <v>3763</v>
      </c>
      <c r="H322" s="7" t="s">
        <v>4976</v>
      </c>
      <c r="I322" s="7" t="s">
        <v>4977</v>
      </c>
      <c r="J322" s="11">
        <v>4.09</v>
      </c>
      <c r="K322" s="11"/>
      <c r="L322" s="11">
        <v>4.09</v>
      </c>
    </row>
    <row r="323" spans="1:12" ht="16.5" customHeight="1">
      <c r="A323" s="7" t="s">
        <v>4978</v>
      </c>
      <c r="B323" s="7" t="s">
        <v>3766</v>
      </c>
      <c r="C323" s="7" t="s">
        <v>3759</v>
      </c>
      <c r="D323" s="7" t="s">
        <v>4979</v>
      </c>
      <c r="E323" s="7" t="s">
        <v>3768</v>
      </c>
      <c r="F323" s="7" t="s">
        <v>4969</v>
      </c>
      <c r="G323" s="7" t="s">
        <v>3763</v>
      </c>
      <c r="H323" s="7" t="s">
        <v>4980</v>
      </c>
      <c r="I323" s="7" t="s">
        <v>4981</v>
      </c>
      <c r="J323" s="11">
        <v>1.5</v>
      </c>
      <c r="K323" s="11"/>
      <c r="L323" s="11">
        <v>1.5</v>
      </c>
    </row>
    <row r="324" spans="1:12" ht="16.5" customHeight="1">
      <c r="A324" s="6" t="s">
        <v>4982</v>
      </c>
      <c r="B324" s="6" t="s">
        <v>4983</v>
      </c>
      <c r="C324" s="6"/>
      <c r="D324" s="6"/>
      <c r="E324" s="6"/>
      <c r="F324" s="6"/>
      <c r="G324" s="6"/>
      <c r="H324" s="6"/>
      <c r="I324" s="6"/>
      <c r="J324" s="10">
        <v>1183.784</v>
      </c>
      <c r="K324" s="10">
        <v>88.478</v>
      </c>
      <c r="L324" s="10">
        <v>1183.784</v>
      </c>
    </row>
    <row r="325" spans="1:12" ht="16.5" customHeight="1">
      <c r="A325" s="6" t="s">
        <v>4984</v>
      </c>
      <c r="B325" s="6" t="s">
        <v>4985</v>
      </c>
      <c r="C325" s="6"/>
      <c r="D325" s="6"/>
      <c r="E325" s="6"/>
      <c r="F325" s="6"/>
      <c r="G325" s="6"/>
      <c r="H325" s="6"/>
      <c r="I325" s="6"/>
      <c r="J325" s="10">
        <v>1183.784</v>
      </c>
      <c r="K325" s="10">
        <v>88.478</v>
      </c>
      <c r="L325" s="10">
        <v>1183.784</v>
      </c>
    </row>
    <row r="326" spans="1:12" ht="16.5" customHeight="1">
      <c r="A326" s="6" t="s">
        <v>4986</v>
      </c>
      <c r="B326" s="6" t="s">
        <v>4987</v>
      </c>
      <c r="C326" s="6"/>
      <c r="D326" s="6"/>
      <c r="E326" s="6"/>
      <c r="F326" s="6"/>
      <c r="G326" s="6"/>
      <c r="H326" s="6"/>
      <c r="I326" s="6"/>
      <c r="J326" s="10">
        <v>1183.784</v>
      </c>
      <c r="K326" s="10">
        <v>88.478</v>
      </c>
      <c r="L326" s="10">
        <v>1183.784</v>
      </c>
    </row>
    <row r="327" spans="1:12" ht="16.5" customHeight="1">
      <c r="A327" s="7" t="s">
        <v>4988</v>
      </c>
      <c r="B327" s="7" t="s">
        <v>3833</v>
      </c>
      <c r="C327" s="7" t="s">
        <v>3759</v>
      </c>
      <c r="D327" s="7" t="s">
        <v>4989</v>
      </c>
      <c r="E327" s="7" t="s">
        <v>3835</v>
      </c>
      <c r="F327" s="7" t="s">
        <v>4990</v>
      </c>
      <c r="G327" s="7" t="s">
        <v>3763</v>
      </c>
      <c r="H327" s="7" t="s">
        <v>4991</v>
      </c>
      <c r="I327" s="7" t="s">
        <v>4991</v>
      </c>
      <c r="J327" s="11">
        <v>3</v>
      </c>
      <c r="K327" s="11"/>
      <c r="L327" s="11">
        <v>3</v>
      </c>
    </row>
    <row r="328" spans="1:12" ht="16.5" customHeight="1">
      <c r="A328" s="7" t="s">
        <v>4992</v>
      </c>
      <c r="B328" s="7" t="s">
        <v>4993</v>
      </c>
      <c r="C328" s="7" t="s">
        <v>3759</v>
      </c>
      <c r="D328" s="7" t="s">
        <v>4994</v>
      </c>
      <c r="E328" s="7" t="s">
        <v>4995</v>
      </c>
      <c r="F328" s="7" t="s">
        <v>4990</v>
      </c>
      <c r="G328" s="7" t="s">
        <v>3763</v>
      </c>
      <c r="H328" s="7" t="s">
        <v>4996</v>
      </c>
      <c r="I328" s="7" t="s">
        <v>4996</v>
      </c>
      <c r="J328" s="11">
        <v>3.5</v>
      </c>
      <c r="K328" s="11"/>
      <c r="L328" s="11">
        <v>3.5</v>
      </c>
    </row>
    <row r="329" spans="1:12" ht="16.5" customHeight="1">
      <c r="A329" s="7" t="s">
        <v>4997</v>
      </c>
      <c r="B329" s="7" t="s">
        <v>4998</v>
      </c>
      <c r="C329" s="7" t="s">
        <v>3759</v>
      </c>
      <c r="D329" s="7" t="s">
        <v>4999</v>
      </c>
      <c r="E329" s="7" t="s">
        <v>5000</v>
      </c>
      <c r="F329" s="7" t="s">
        <v>4990</v>
      </c>
      <c r="G329" s="7" t="s">
        <v>3763</v>
      </c>
      <c r="H329" s="7" t="s">
        <v>5001</v>
      </c>
      <c r="I329" s="7" t="s">
        <v>5001</v>
      </c>
      <c r="J329" s="11">
        <v>8</v>
      </c>
      <c r="K329" s="11"/>
      <c r="L329" s="11">
        <v>8</v>
      </c>
    </row>
    <row r="330" spans="1:12" ht="16.5" customHeight="1">
      <c r="A330" s="7" t="s">
        <v>5002</v>
      </c>
      <c r="B330" s="7" t="s">
        <v>5003</v>
      </c>
      <c r="C330" s="7" t="s">
        <v>3759</v>
      </c>
      <c r="D330" s="7" t="s">
        <v>5004</v>
      </c>
      <c r="E330" s="7" t="s">
        <v>5005</v>
      </c>
      <c r="F330" s="7" t="s">
        <v>4990</v>
      </c>
      <c r="G330" s="7" t="s">
        <v>3763</v>
      </c>
      <c r="H330" s="7" t="s">
        <v>5006</v>
      </c>
      <c r="I330" s="7" t="s">
        <v>5006</v>
      </c>
      <c r="J330" s="11">
        <v>500</v>
      </c>
      <c r="K330" s="11"/>
      <c r="L330" s="11">
        <v>500</v>
      </c>
    </row>
    <row r="331" spans="1:12" ht="16.5" customHeight="1">
      <c r="A331" s="7" t="s">
        <v>5007</v>
      </c>
      <c r="B331" s="7" t="s">
        <v>5008</v>
      </c>
      <c r="C331" s="7" t="s">
        <v>3759</v>
      </c>
      <c r="D331" s="7" t="s">
        <v>5009</v>
      </c>
      <c r="E331" s="7" t="s">
        <v>5010</v>
      </c>
      <c r="F331" s="7" t="s">
        <v>4990</v>
      </c>
      <c r="G331" s="7" t="s">
        <v>3763</v>
      </c>
      <c r="H331" s="7" t="s">
        <v>5011</v>
      </c>
      <c r="I331" s="7" t="s">
        <v>5011</v>
      </c>
      <c r="J331" s="11">
        <v>100</v>
      </c>
      <c r="K331" s="11"/>
      <c r="L331" s="11">
        <v>100</v>
      </c>
    </row>
    <row r="332" spans="1:12" ht="16.5" customHeight="1">
      <c r="A332" s="7" t="s">
        <v>5012</v>
      </c>
      <c r="B332" s="7" t="s">
        <v>5013</v>
      </c>
      <c r="C332" s="7" t="s">
        <v>3759</v>
      </c>
      <c r="D332" s="7" t="s">
        <v>5014</v>
      </c>
      <c r="E332" s="7" t="s">
        <v>5015</v>
      </c>
      <c r="F332" s="7" t="s">
        <v>4990</v>
      </c>
      <c r="G332" s="7" t="s">
        <v>3826</v>
      </c>
      <c r="H332" s="7" t="s">
        <v>5016</v>
      </c>
      <c r="I332" s="7" t="s">
        <v>5016</v>
      </c>
      <c r="J332" s="11">
        <v>138.84</v>
      </c>
      <c r="K332" s="11">
        <v>46.28</v>
      </c>
      <c r="L332" s="11">
        <v>138.84</v>
      </c>
    </row>
    <row r="333" spans="1:12" ht="16.5" customHeight="1">
      <c r="A333" s="7" t="s">
        <v>5017</v>
      </c>
      <c r="B333" s="7" t="s">
        <v>5018</v>
      </c>
      <c r="C333" s="7" t="s">
        <v>3759</v>
      </c>
      <c r="D333" s="7" t="s">
        <v>5019</v>
      </c>
      <c r="E333" s="7" t="s">
        <v>5020</v>
      </c>
      <c r="F333" s="7" t="s">
        <v>4990</v>
      </c>
      <c r="G333" s="7" t="s">
        <v>3826</v>
      </c>
      <c r="H333" s="7" t="s">
        <v>5021</v>
      </c>
      <c r="I333" s="7" t="s">
        <v>5021</v>
      </c>
      <c r="J333" s="11">
        <v>14.094</v>
      </c>
      <c r="K333" s="11">
        <v>4.698</v>
      </c>
      <c r="L333" s="11">
        <v>14.094</v>
      </c>
    </row>
    <row r="334" spans="1:12" ht="16.5" customHeight="1">
      <c r="A334" s="7" t="s">
        <v>5022</v>
      </c>
      <c r="B334" s="7" t="s">
        <v>5023</v>
      </c>
      <c r="C334" s="7" t="s">
        <v>3759</v>
      </c>
      <c r="D334" s="7" t="s">
        <v>5024</v>
      </c>
      <c r="E334" s="7" t="s">
        <v>5025</v>
      </c>
      <c r="F334" s="7" t="s">
        <v>4990</v>
      </c>
      <c r="G334" s="7" t="s">
        <v>3763</v>
      </c>
      <c r="H334" s="7" t="s">
        <v>5026</v>
      </c>
      <c r="I334" s="7" t="s">
        <v>5026</v>
      </c>
      <c r="J334" s="11">
        <v>10</v>
      </c>
      <c r="K334" s="11"/>
      <c r="L334" s="11">
        <v>10</v>
      </c>
    </row>
    <row r="335" spans="1:12" ht="16.5" customHeight="1">
      <c r="A335" s="7" t="s">
        <v>5027</v>
      </c>
      <c r="B335" s="7" t="s">
        <v>5028</v>
      </c>
      <c r="C335" s="7" t="s">
        <v>3759</v>
      </c>
      <c r="D335" s="7" t="s">
        <v>5029</v>
      </c>
      <c r="E335" s="7" t="s">
        <v>5030</v>
      </c>
      <c r="F335" s="7" t="s">
        <v>4990</v>
      </c>
      <c r="G335" s="7" t="s">
        <v>3826</v>
      </c>
      <c r="H335" s="7" t="s">
        <v>5031</v>
      </c>
      <c r="I335" s="7" t="s">
        <v>5031</v>
      </c>
      <c r="J335" s="11">
        <v>112.5</v>
      </c>
      <c r="K335" s="11">
        <v>37.5</v>
      </c>
      <c r="L335" s="11">
        <v>112.5</v>
      </c>
    </row>
    <row r="336" spans="1:12" ht="16.5" customHeight="1">
      <c r="A336" s="7" t="s">
        <v>5032</v>
      </c>
      <c r="B336" s="7" t="s">
        <v>5033</v>
      </c>
      <c r="C336" s="7" t="s">
        <v>3759</v>
      </c>
      <c r="D336" s="7" t="s">
        <v>5034</v>
      </c>
      <c r="E336" s="7" t="s">
        <v>5035</v>
      </c>
      <c r="F336" s="7" t="s">
        <v>4990</v>
      </c>
      <c r="G336" s="7" t="s">
        <v>3763</v>
      </c>
      <c r="H336" s="7" t="s">
        <v>5036</v>
      </c>
      <c r="I336" s="7" t="s">
        <v>5036</v>
      </c>
      <c r="J336" s="11">
        <v>100</v>
      </c>
      <c r="K336" s="11"/>
      <c r="L336" s="11">
        <v>100</v>
      </c>
    </row>
    <row r="337" spans="1:12" ht="16.5" customHeight="1">
      <c r="A337" s="7" t="s">
        <v>5037</v>
      </c>
      <c r="B337" s="7" t="s">
        <v>5038</v>
      </c>
      <c r="C337" s="7" t="s">
        <v>3759</v>
      </c>
      <c r="D337" s="7" t="s">
        <v>5039</v>
      </c>
      <c r="E337" s="7" t="s">
        <v>5040</v>
      </c>
      <c r="F337" s="7" t="s">
        <v>4990</v>
      </c>
      <c r="G337" s="7" t="s">
        <v>3763</v>
      </c>
      <c r="H337" s="7" t="s">
        <v>5041</v>
      </c>
      <c r="I337" s="7" t="s">
        <v>5041</v>
      </c>
      <c r="J337" s="11">
        <v>3</v>
      </c>
      <c r="K337" s="11"/>
      <c r="L337" s="11">
        <v>3</v>
      </c>
    </row>
    <row r="338" spans="1:12" ht="16.5" customHeight="1">
      <c r="A338" s="7" t="s">
        <v>5042</v>
      </c>
      <c r="B338" s="7" t="s">
        <v>5043</v>
      </c>
      <c r="C338" s="7" t="s">
        <v>3759</v>
      </c>
      <c r="D338" s="7" t="s">
        <v>5044</v>
      </c>
      <c r="E338" s="7" t="s">
        <v>5045</v>
      </c>
      <c r="F338" s="7" t="s">
        <v>4990</v>
      </c>
      <c r="G338" s="7" t="s">
        <v>3763</v>
      </c>
      <c r="H338" s="7" t="s">
        <v>5046</v>
      </c>
      <c r="I338" s="7" t="s">
        <v>5046</v>
      </c>
      <c r="J338" s="11">
        <v>100</v>
      </c>
      <c r="K338" s="11"/>
      <c r="L338" s="11">
        <v>100</v>
      </c>
    </row>
    <row r="339" spans="1:12" ht="16.5" customHeight="1">
      <c r="A339" s="7" t="s">
        <v>5047</v>
      </c>
      <c r="B339" s="7" t="s">
        <v>5048</v>
      </c>
      <c r="C339" s="7" t="s">
        <v>3759</v>
      </c>
      <c r="D339" s="7" t="s">
        <v>5049</v>
      </c>
      <c r="E339" s="7" t="s">
        <v>5050</v>
      </c>
      <c r="F339" s="7" t="s">
        <v>4990</v>
      </c>
      <c r="G339" s="7" t="s">
        <v>3763</v>
      </c>
      <c r="H339" s="7" t="s">
        <v>5051</v>
      </c>
      <c r="I339" s="7" t="s">
        <v>5052</v>
      </c>
      <c r="J339" s="11">
        <v>10</v>
      </c>
      <c r="K339" s="11"/>
      <c r="L339" s="11">
        <v>10</v>
      </c>
    </row>
    <row r="340" spans="1:12" ht="16.5" customHeight="1">
      <c r="A340" s="7" t="s">
        <v>5053</v>
      </c>
      <c r="B340" s="7" t="s">
        <v>5054</v>
      </c>
      <c r="C340" s="7" t="s">
        <v>3759</v>
      </c>
      <c r="D340" s="7" t="s">
        <v>5055</v>
      </c>
      <c r="E340" s="7" t="s">
        <v>5056</v>
      </c>
      <c r="F340" s="7" t="s">
        <v>4990</v>
      </c>
      <c r="G340" s="7" t="s">
        <v>3763</v>
      </c>
      <c r="H340" s="7" t="s">
        <v>5057</v>
      </c>
      <c r="I340" s="7" t="s">
        <v>5057</v>
      </c>
      <c r="J340" s="11">
        <v>10</v>
      </c>
      <c r="K340" s="11"/>
      <c r="L340" s="11">
        <v>10</v>
      </c>
    </row>
    <row r="341" spans="1:12" ht="16.5" customHeight="1">
      <c r="A341" s="7" t="s">
        <v>5058</v>
      </c>
      <c r="B341" s="7" t="s">
        <v>5059</v>
      </c>
      <c r="C341" s="7" t="s">
        <v>3759</v>
      </c>
      <c r="D341" s="7" t="s">
        <v>5060</v>
      </c>
      <c r="E341" s="7" t="s">
        <v>5061</v>
      </c>
      <c r="F341" s="7" t="s">
        <v>4990</v>
      </c>
      <c r="G341" s="7" t="s">
        <v>3763</v>
      </c>
      <c r="H341" s="7" t="s">
        <v>5062</v>
      </c>
      <c r="I341" s="7" t="s">
        <v>5062</v>
      </c>
      <c r="J341" s="11">
        <v>7.85</v>
      </c>
      <c r="K341" s="11"/>
      <c r="L341" s="11">
        <v>7.85</v>
      </c>
    </row>
    <row r="342" spans="1:12" ht="16.5" customHeight="1">
      <c r="A342" s="7" t="s">
        <v>5063</v>
      </c>
      <c r="B342" s="7" t="s">
        <v>5064</v>
      </c>
      <c r="C342" s="7" t="s">
        <v>3759</v>
      </c>
      <c r="D342" s="7" t="s">
        <v>5065</v>
      </c>
      <c r="E342" s="7" t="s">
        <v>5066</v>
      </c>
      <c r="F342" s="7" t="s">
        <v>4990</v>
      </c>
      <c r="G342" s="7" t="s">
        <v>3763</v>
      </c>
      <c r="H342" s="7" t="s">
        <v>5067</v>
      </c>
      <c r="I342" s="7" t="s">
        <v>5067</v>
      </c>
      <c r="J342" s="11">
        <v>5</v>
      </c>
      <c r="K342" s="11"/>
      <c r="L342" s="11">
        <v>5</v>
      </c>
    </row>
    <row r="343" spans="1:12" ht="16.5" customHeight="1">
      <c r="A343" s="7" t="s">
        <v>5068</v>
      </c>
      <c r="B343" s="7" t="s">
        <v>5069</v>
      </c>
      <c r="C343" s="7" t="s">
        <v>3759</v>
      </c>
      <c r="D343" s="7" t="s">
        <v>5070</v>
      </c>
      <c r="E343" s="7" t="s">
        <v>5071</v>
      </c>
      <c r="F343" s="7" t="s">
        <v>4990</v>
      </c>
      <c r="G343" s="7" t="s">
        <v>3763</v>
      </c>
      <c r="H343" s="7" t="s">
        <v>5072</v>
      </c>
      <c r="I343" s="7" t="s">
        <v>5072</v>
      </c>
      <c r="J343" s="11">
        <v>50</v>
      </c>
      <c r="K343" s="11"/>
      <c r="L343" s="11">
        <v>50</v>
      </c>
    </row>
    <row r="344" spans="1:12" ht="16.5" customHeight="1">
      <c r="A344" s="7" t="s">
        <v>5073</v>
      </c>
      <c r="B344" s="7" t="s">
        <v>5074</v>
      </c>
      <c r="C344" s="7" t="s">
        <v>3759</v>
      </c>
      <c r="D344" s="7" t="s">
        <v>5075</v>
      </c>
      <c r="E344" s="7" t="s">
        <v>5076</v>
      </c>
      <c r="F344" s="7" t="s">
        <v>4990</v>
      </c>
      <c r="G344" s="7" t="s">
        <v>3763</v>
      </c>
      <c r="H344" s="7" t="s">
        <v>5077</v>
      </c>
      <c r="I344" s="7" t="s">
        <v>5077</v>
      </c>
      <c r="J344" s="11">
        <v>5</v>
      </c>
      <c r="K344" s="11"/>
      <c r="L344" s="11">
        <v>5</v>
      </c>
    </row>
    <row r="345" spans="1:12" ht="16.5" customHeight="1">
      <c r="A345" s="7" t="s">
        <v>5078</v>
      </c>
      <c r="B345" s="7" t="s">
        <v>5079</v>
      </c>
      <c r="C345" s="7" t="s">
        <v>3759</v>
      </c>
      <c r="D345" s="7" t="s">
        <v>5080</v>
      </c>
      <c r="E345" s="7" t="s">
        <v>5081</v>
      </c>
      <c r="F345" s="7" t="s">
        <v>4990</v>
      </c>
      <c r="G345" s="7" t="s">
        <v>3763</v>
      </c>
      <c r="H345" s="7" t="s">
        <v>5082</v>
      </c>
      <c r="I345" s="7" t="s">
        <v>5082</v>
      </c>
      <c r="J345" s="11">
        <v>3</v>
      </c>
      <c r="K345" s="11"/>
      <c r="L345" s="11">
        <v>3</v>
      </c>
    </row>
    <row r="346" spans="1:12" ht="16.5" customHeight="1">
      <c r="A346" s="6" t="s">
        <v>5083</v>
      </c>
      <c r="B346" s="6" t="s">
        <v>5084</v>
      </c>
      <c r="C346" s="6"/>
      <c r="D346" s="6"/>
      <c r="E346" s="6"/>
      <c r="F346" s="6"/>
      <c r="G346" s="6"/>
      <c r="H346" s="6"/>
      <c r="I346" s="6"/>
      <c r="J346" s="10">
        <v>80.73</v>
      </c>
      <c r="K346" s="10">
        <v>26.91</v>
      </c>
      <c r="L346" s="10">
        <v>80.73</v>
      </c>
    </row>
    <row r="347" spans="1:12" ht="16.5" customHeight="1">
      <c r="A347" s="6" t="s">
        <v>5085</v>
      </c>
      <c r="B347" s="6" t="s">
        <v>5086</v>
      </c>
      <c r="C347" s="6"/>
      <c r="D347" s="6"/>
      <c r="E347" s="6"/>
      <c r="F347" s="6"/>
      <c r="G347" s="6"/>
      <c r="H347" s="6"/>
      <c r="I347" s="6"/>
      <c r="J347" s="10">
        <v>80.73</v>
      </c>
      <c r="K347" s="10">
        <v>26.91</v>
      </c>
      <c r="L347" s="10">
        <v>80.73</v>
      </c>
    </row>
    <row r="348" spans="1:12" ht="16.5" customHeight="1">
      <c r="A348" s="6" t="s">
        <v>5087</v>
      </c>
      <c r="B348" s="6" t="s">
        <v>5088</v>
      </c>
      <c r="C348" s="6"/>
      <c r="D348" s="6"/>
      <c r="E348" s="6"/>
      <c r="F348" s="6"/>
      <c r="G348" s="6"/>
      <c r="H348" s="6"/>
      <c r="I348" s="6"/>
      <c r="J348" s="10">
        <v>80.73</v>
      </c>
      <c r="K348" s="10">
        <v>26.91</v>
      </c>
      <c r="L348" s="10">
        <v>80.73</v>
      </c>
    </row>
    <row r="349" spans="1:12" ht="16.5" customHeight="1">
      <c r="A349" s="7" t="s">
        <v>5089</v>
      </c>
      <c r="B349" s="7" t="s">
        <v>3766</v>
      </c>
      <c r="C349" s="7" t="s">
        <v>3759</v>
      </c>
      <c r="D349" s="7" t="s">
        <v>5090</v>
      </c>
      <c r="E349" s="7" t="s">
        <v>3768</v>
      </c>
      <c r="F349" s="7" t="s">
        <v>5091</v>
      </c>
      <c r="G349" s="7" t="s">
        <v>3826</v>
      </c>
      <c r="H349" s="7" t="s">
        <v>5092</v>
      </c>
      <c r="I349" s="7" t="s">
        <v>5092</v>
      </c>
      <c r="J349" s="11">
        <v>4.5</v>
      </c>
      <c r="K349" s="11">
        <v>1.5</v>
      </c>
      <c r="L349" s="11">
        <v>4.5</v>
      </c>
    </row>
    <row r="350" spans="1:12" ht="16.5" customHeight="1">
      <c r="A350" s="7" t="s">
        <v>5093</v>
      </c>
      <c r="B350" s="7" t="s">
        <v>5094</v>
      </c>
      <c r="C350" s="7" t="s">
        <v>3759</v>
      </c>
      <c r="D350" s="7" t="s">
        <v>5095</v>
      </c>
      <c r="E350" s="7" t="s">
        <v>5096</v>
      </c>
      <c r="F350" s="7" t="s">
        <v>5091</v>
      </c>
      <c r="G350" s="7" t="s">
        <v>3826</v>
      </c>
      <c r="H350" s="7" t="s">
        <v>5097</v>
      </c>
      <c r="I350" s="7" t="s">
        <v>5097</v>
      </c>
      <c r="J350" s="11">
        <v>65.61</v>
      </c>
      <c r="K350" s="11">
        <v>21.87</v>
      </c>
      <c r="L350" s="11">
        <v>65.61</v>
      </c>
    </row>
    <row r="351" spans="1:12" ht="16.5" customHeight="1">
      <c r="A351" s="7" t="s">
        <v>5098</v>
      </c>
      <c r="B351" s="7" t="s">
        <v>5099</v>
      </c>
      <c r="C351" s="7" t="s">
        <v>3759</v>
      </c>
      <c r="D351" s="7" t="s">
        <v>5100</v>
      </c>
      <c r="E351" s="7" t="s">
        <v>5101</v>
      </c>
      <c r="F351" s="7" t="s">
        <v>5091</v>
      </c>
      <c r="G351" s="7" t="s">
        <v>3826</v>
      </c>
      <c r="H351" s="7" t="s">
        <v>5102</v>
      </c>
      <c r="I351" s="7" t="s">
        <v>5102</v>
      </c>
      <c r="J351" s="11">
        <v>10.62</v>
      </c>
      <c r="K351" s="11">
        <v>3.54</v>
      </c>
      <c r="L351" s="11">
        <v>10.62</v>
      </c>
    </row>
    <row r="352" spans="1:12" ht="16.5" customHeight="1">
      <c r="A352" s="6" t="s">
        <v>5103</v>
      </c>
      <c r="B352" s="6" t="s">
        <v>5104</v>
      </c>
      <c r="C352" s="6"/>
      <c r="D352" s="6"/>
      <c r="E352" s="6"/>
      <c r="F352" s="6"/>
      <c r="G352" s="6"/>
      <c r="H352" s="6"/>
      <c r="I352" s="6"/>
      <c r="J352" s="10">
        <v>1.5</v>
      </c>
      <c r="K352" s="10"/>
      <c r="L352" s="10">
        <v>1.5</v>
      </c>
    </row>
    <row r="353" spans="1:12" ht="16.5" customHeight="1">
      <c r="A353" s="6" t="s">
        <v>5105</v>
      </c>
      <c r="B353" s="6" t="s">
        <v>5106</v>
      </c>
      <c r="C353" s="6"/>
      <c r="D353" s="6"/>
      <c r="E353" s="6"/>
      <c r="F353" s="6"/>
      <c r="G353" s="6"/>
      <c r="H353" s="6"/>
      <c r="I353" s="6"/>
      <c r="J353" s="10">
        <v>1.5</v>
      </c>
      <c r="K353" s="10"/>
      <c r="L353" s="10">
        <v>1.5</v>
      </c>
    </row>
    <row r="354" spans="1:12" ht="16.5" customHeight="1">
      <c r="A354" s="6" t="s">
        <v>5107</v>
      </c>
      <c r="B354" s="6" t="s">
        <v>5108</v>
      </c>
      <c r="C354" s="6"/>
      <c r="D354" s="6"/>
      <c r="E354" s="6"/>
      <c r="F354" s="6"/>
      <c r="G354" s="6"/>
      <c r="H354" s="6"/>
      <c r="I354" s="6"/>
      <c r="J354" s="10">
        <v>1.5</v>
      </c>
      <c r="K354" s="10"/>
      <c r="L354" s="10">
        <v>1.5</v>
      </c>
    </row>
    <row r="355" spans="1:12" ht="16.5" customHeight="1">
      <c r="A355" s="7" t="s">
        <v>5109</v>
      </c>
      <c r="B355" s="7" t="s">
        <v>3766</v>
      </c>
      <c r="C355" s="7" t="s">
        <v>3759</v>
      </c>
      <c r="D355" s="7" t="s">
        <v>5110</v>
      </c>
      <c r="E355" s="7" t="s">
        <v>3768</v>
      </c>
      <c r="F355" s="7" t="s">
        <v>5111</v>
      </c>
      <c r="G355" s="7" t="s">
        <v>3763</v>
      </c>
      <c r="H355" s="7" t="s">
        <v>3947</v>
      </c>
      <c r="I355" s="7" t="s">
        <v>3947</v>
      </c>
      <c r="J355" s="11">
        <v>1.5</v>
      </c>
      <c r="K355" s="11"/>
      <c r="L355" s="11">
        <v>1.5</v>
      </c>
    </row>
    <row r="356" spans="1:12" ht="16.5" customHeight="1">
      <c r="A356" s="6" t="s">
        <v>5112</v>
      </c>
      <c r="B356" s="6" t="s">
        <v>5113</v>
      </c>
      <c r="C356" s="6"/>
      <c r="D356" s="6"/>
      <c r="E356" s="6"/>
      <c r="F356" s="6"/>
      <c r="G356" s="6"/>
      <c r="H356" s="6"/>
      <c r="I356" s="6"/>
      <c r="J356" s="10">
        <v>17.25</v>
      </c>
      <c r="K356" s="10">
        <v>5.75</v>
      </c>
      <c r="L356" s="10">
        <v>17.25</v>
      </c>
    </row>
    <row r="357" spans="1:12" ht="16.5" customHeight="1">
      <c r="A357" s="6" t="s">
        <v>5114</v>
      </c>
      <c r="B357" s="6" t="s">
        <v>5115</v>
      </c>
      <c r="C357" s="6"/>
      <c r="D357" s="6"/>
      <c r="E357" s="6"/>
      <c r="F357" s="6"/>
      <c r="G357" s="6"/>
      <c r="H357" s="6"/>
      <c r="I357" s="6"/>
      <c r="J357" s="10">
        <v>17.25</v>
      </c>
      <c r="K357" s="10">
        <v>5.75</v>
      </c>
      <c r="L357" s="10">
        <v>17.25</v>
      </c>
    </row>
    <row r="358" spans="1:12" ht="16.5" customHeight="1">
      <c r="A358" s="6" t="s">
        <v>5116</v>
      </c>
      <c r="B358" s="6" t="s">
        <v>5117</v>
      </c>
      <c r="C358" s="6"/>
      <c r="D358" s="6"/>
      <c r="E358" s="6"/>
      <c r="F358" s="6"/>
      <c r="G358" s="6"/>
      <c r="H358" s="6"/>
      <c r="I358" s="6"/>
      <c r="J358" s="10">
        <v>17.25</v>
      </c>
      <c r="K358" s="10">
        <v>5.75</v>
      </c>
      <c r="L358" s="10">
        <v>17.25</v>
      </c>
    </row>
    <row r="359" spans="1:12" ht="16.5" customHeight="1">
      <c r="A359" s="7" t="s">
        <v>5118</v>
      </c>
      <c r="B359" s="7" t="s">
        <v>3766</v>
      </c>
      <c r="C359" s="7" t="s">
        <v>3759</v>
      </c>
      <c r="D359" s="7" t="s">
        <v>5119</v>
      </c>
      <c r="E359" s="7" t="s">
        <v>3768</v>
      </c>
      <c r="F359" s="7" t="s">
        <v>5120</v>
      </c>
      <c r="G359" s="7" t="s">
        <v>3826</v>
      </c>
      <c r="H359" s="7" t="s">
        <v>4142</v>
      </c>
      <c r="I359" s="7" t="s">
        <v>4142</v>
      </c>
      <c r="J359" s="11">
        <v>2.25</v>
      </c>
      <c r="K359" s="11">
        <v>0.75</v>
      </c>
      <c r="L359" s="11">
        <v>2.25</v>
      </c>
    </row>
    <row r="360" spans="1:12" ht="16.5" customHeight="1">
      <c r="A360" s="7" t="s">
        <v>5121</v>
      </c>
      <c r="B360" s="7" t="s">
        <v>5122</v>
      </c>
      <c r="C360" s="7" t="s">
        <v>3759</v>
      </c>
      <c r="D360" s="7" t="s">
        <v>5123</v>
      </c>
      <c r="E360" s="7" t="s">
        <v>5124</v>
      </c>
      <c r="F360" s="7" t="s">
        <v>5120</v>
      </c>
      <c r="G360" s="7" t="s">
        <v>3826</v>
      </c>
      <c r="H360" s="7" t="s">
        <v>5125</v>
      </c>
      <c r="I360" s="7" t="s">
        <v>5125</v>
      </c>
      <c r="J360" s="11">
        <v>15</v>
      </c>
      <c r="K360" s="11">
        <v>5</v>
      </c>
      <c r="L360" s="11">
        <v>15</v>
      </c>
    </row>
    <row r="361" spans="1:12" ht="16.5" customHeight="1">
      <c r="A361" s="6" t="s">
        <v>5126</v>
      </c>
      <c r="B361" s="6" t="s">
        <v>5127</v>
      </c>
      <c r="C361" s="6"/>
      <c r="D361" s="6"/>
      <c r="E361" s="6"/>
      <c r="F361" s="6"/>
      <c r="G361" s="6"/>
      <c r="H361" s="6"/>
      <c r="I361" s="6"/>
      <c r="J361" s="10">
        <v>541.55</v>
      </c>
      <c r="K361" s="10">
        <v>3</v>
      </c>
      <c r="L361" s="10">
        <v>541.55</v>
      </c>
    </row>
    <row r="362" spans="1:12" ht="16.5" customHeight="1">
      <c r="A362" s="6" t="s">
        <v>5128</v>
      </c>
      <c r="B362" s="6" t="s">
        <v>5129</v>
      </c>
      <c r="C362" s="6"/>
      <c r="D362" s="6"/>
      <c r="E362" s="6"/>
      <c r="F362" s="6"/>
      <c r="G362" s="6"/>
      <c r="H362" s="6"/>
      <c r="I362" s="6"/>
      <c r="J362" s="10">
        <v>541.55</v>
      </c>
      <c r="K362" s="10">
        <v>3</v>
      </c>
      <c r="L362" s="10">
        <v>541.55</v>
      </c>
    </row>
    <row r="363" spans="1:12" ht="16.5" customHeight="1">
      <c r="A363" s="6" t="s">
        <v>5130</v>
      </c>
      <c r="B363" s="6" t="s">
        <v>5131</v>
      </c>
      <c r="C363" s="6"/>
      <c r="D363" s="6"/>
      <c r="E363" s="6"/>
      <c r="F363" s="6"/>
      <c r="G363" s="6"/>
      <c r="H363" s="6"/>
      <c r="I363" s="6"/>
      <c r="J363" s="10">
        <v>541.55</v>
      </c>
      <c r="K363" s="10">
        <v>3</v>
      </c>
      <c r="L363" s="10">
        <v>541.55</v>
      </c>
    </row>
    <row r="364" spans="1:12" ht="16.5" customHeight="1">
      <c r="A364" s="7" t="s">
        <v>5132</v>
      </c>
      <c r="B364" s="7" t="s">
        <v>5133</v>
      </c>
      <c r="C364" s="7" t="s">
        <v>3759</v>
      </c>
      <c r="D364" s="7" t="s">
        <v>5134</v>
      </c>
      <c r="E364" s="7" t="s">
        <v>5135</v>
      </c>
      <c r="F364" s="7" t="s">
        <v>5136</v>
      </c>
      <c r="G364" s="7" t="s">
        <v>3763</v>
      </c>
      <c r="H364" s="7" t="s">
        <v>5137</v>
      </c>
      <c r="I364" s="7" t="s">
        <v>5137</v>
      </c>
      <c r="J364" s="11">
        <v>400</v>
      </c>
      <c r="K364" s="11"/>
      <c r="L364" s="11">
        <v>400</v>
      </c>
    </row>
    <row r="365" spans="1:12" ht="16.5" customHeight="1">
      <c r="A365" s="7" t="s">
        <v>5138</v>
      </c>
      <c r="B365" s="7" t="s">
        <v>5139</v>
      </c>
      <c r="C365" s="7" t="s">
        <v>3759</v>
      </c>
      <c r="D365" s="7" t="s">
        <v>5140</v>
      </c>
      <c r="E365" s="7" t="s">
        <v>5141</v>
      </c>
      <c r="F365" s="7" t="s">
        <v>5136</v>
      </c>
      <c r="G365" s="7" t="s">
        <v>3763</v>
      </c>
      <c r="H365" s="7" t="s">
        <v>5142</v>
      </c>
      <c r="I365" s="7" t="s">
        <v>5142</v>
      </c>
      <c r="J365" s="11">
        <v>32.55</v>
      </c>
      <c r="K365" s="11"/>
      <c r="L365" s="11">
        <v>32.55</v>
      </c>
    </row>
    <row r="366" spans="1:12" ht="16.5" customHeight="1">
      <c r="A366" s="7" t="s">
        <v>5143</v>
      </c>
      <c r="B366" s="7" t="s">
        <v>5144</v>
      </c>
      <c r="C366" s="7" t="s">
        <v>3759</v>
      </c>
      <c r="D366" s="7" t="s">
        <v>5145</v>
      </c>
      <c r="E366" s="7" t="s">
        <v>5146</v>
      </c>
      <c r="F366" s="7" t="s">
        <v>5136</v>
      </c>
      <c r="G366" s="7" t="s">
        <v>3763</v>
      </c>
      <c r="H366" s="7" t="s">
        <v>5147</v>
      </c>
      <c r="I366" s="7" t="s">
        <v>5147</v>
      </c>
      <c r="J366" s="11">
        <v>100</v>
      </c>
      <c r="K366" s="11"/>
      <c r="L366" s="11">
        <v>100</v>
      </c>
    </row>
    <row r="367" spans="1:12" ht="16.5" customHeight="1">
      <c r="A367" s="7" t="s">
        <v>5148</v>
      </c>
      <c r="B367" s="7" t="s">
        <v>5149</v>
      </c>
      <c r="C367" s="7" t="s">
        <v>3759</v>
      </c>
      <c r="D367" s="7" t="s">
        <v>5150</v>
      </c>
      <c r="E367" s="7" t="s">
        <v>3835</v>
      </c>
      <c r="F367" s="7" t="s">
        <v>5136</v>
      </c>
      <c r="G367" s="7" t="s">
        <v>3826</v>
      </c>
      <c r="H367" s="7" t="s">
        <v>5151</v>
      </c>
      <c r="I367" s="7" t="s">
        <v>5151</v>
      </c>
      <c r="J367" s="11">
        <v>9</v>
      </c>
      <c r="K367" s="11">
        <v>3</v>
      </c>
      <c r="L367" s="11">
        <v>9</v>
      </c>
    </row>
    <row r="368" spans="1:12" ht="16.5" customHeight="1">
      <c r="A368" s="6" t="s">
        <v>5152</v>
      </c>
      <c r="B368" s="6" t="s">
        <v>5153</v>
      </c>
      <c r="C368" s="6"/>
      <c r="D368" s="6"/>
      <c r="E368" s="6"/>
      <c r="F368" s="6"/>
      <c r="G368" s="6"/>
      <c r="H368" s="6"/>
      <c r="I368" s="6"/>
      <c r="J368" s="10">
        <v>604.5</v>
      </c>
      <c r="K368" s="10">
        <v>1.5</v>
      </c>
      <c r="L368" s="10">
        <v>604.5</v>
      </c>
    </row>
    <row r="369" spans="1:12" ht="16.5" customHeight="1">
      <c r="A369" s="6" t="s">
        <v>5154</v>
      </c>
      <c r="B369" s="6" t="s">
        <v>5155</v>
      </c>
      <c r="C369" s="6"/>
      <c r="D369" s="6"/>
      <c r="E369" s="6"/>
      <c r="F369" s="6"/>
      <c r="G369" s="6"/>
      <c r="H369" s="6"/>
      <c r="I369" s="6"/>
      <c r="J369" s="10">
        <v>604.5</v>
      </c>
      <c r="K369" s="10">
        <v>1.5</v>
      </c>
      <c r="L369" s="10">
        <v>604.5</v>
      </c>
    </row>
    <row r="370" spans="1:12" ht="16.5" customHeight="1">
      <c r="A370" s="6" t="s">
        <v>5156</v>
      </c>
      <c r="B370" s="6" t="s">
        <v>5157</v>
      </c>
      <c r="C370" s="6"/>
      <c r="D370" s="6"/>
      <c r="E370" s="6"/>
      <c r="F370" s="6"/>
      <c r="G370" s="6"/>
      <c r="H370" s="6"/>
      <c r="I370" s="6"/>
      <c r="J370" s="10">
        <v>604.5</v>
      </c>
      <c r="K370" s="10">
        <v>1.5</v>
      </c>
      <c r="L370" s="10">
        <v>604.5</v>
      </c>
    </row>
    <row r="371" spans="1:12" ht="16.5" customHeight="1">
      <c r="A371" s="7" t="s">
        <v>5158</v>
      </c>
      <c r="B371" s="7" t="s">
        <v>3766</v>
      </c>
      <c r="C371" s="7" t="s">
        <v>3759</v>
      </c>
      <c r="D371" s="7" t="s">
        <v>5159</v>
      </c>
      <c r="E371" s="7" t="s">
        <v>3768</v>
      </c>
      <c r="F371" s="7" t="s">
        <v>5160</v>
      </c>
      <c r="G371" s="7" t="s">
        <v>3826</v>
      </c>
      <c r="H371" s="7" t="s">
        <v>4142</v>
      </c>
      <c r="I371" s="7" t="s">
        <v>4142</v>
      </c>
      <c r="J371" s="11">
        <v>4.5</v>
      </c>
      <c r="K371" s="11">
        <v>1.5</v>
      </c>
      <c r="L371" s="11">
        <v>4.5</v>
      </c>
    </row>
    <row r="372" spans="1:12" ht="16.5" customHeight="1">
      <c r="A372" s="7" t="s">
        <v>5161</v>
      </c>
      <c r="B372" s="7" t="s">
        <v>5162</v>
      </c>
      <c r="C372" s="7" t="s">
        <v>3759</v>
      </c>
      <c r="D372" s="7" t="s">
        <v>5163</v>
      </c>
      <c r="E372" s="7" t="s">
        <v>5164</v>
      </c>
      <c r="F372" s="7" t="s">
        <v>5160</v>
      </c>
      <c r="G372" s="7" t="s">
        <v>3763</v>
      </c>
      <c r="H372" s="7" t="s">
        <v>5165</v>
      </c>
      <c r="I372" s="7" t="s">
        <v>5165</v>
      </c>
      <c r="J372" s="11">
        <v>100</v>
      </c>
      <c r="K372" s="11"/>
      <c r="L372" s="11">
        <v>100</v>
      </c>
    </row>
    <row r="373" spans="1:12" ht="16.5" customHeight="1">
      <c r="A373" s="7" t="s">
        <v>5166</v>
      </c>
      <c r="B373" s="7" t="s">
        <v>5167</v>
      </c>
      <c r="C373" s="7" t="s">
        <v>3759</v>
      </c>
      <c r="D373" s="7" t="s">
        <v>5168</v>
      </c>
      <c r="E373" s="7" t="s">
        <v>5169</v>
      </c>
      <c r="F373" s="7" t="s">
        <v>5160</v>
      </c>
      <c r="G373" s="7" t="s">
        <v>3763</v>
      </c>
      <c r="H373" s="7" t="s">
        <v>5165</v>
      </c>
      <c r="I373" s="7" t="s">
        <v>5165</v>
      </c>
      <c r="J373" s="11">
        <v>500</v>
      </c>
      <c r="K373" s="11"/>
      <c r="L373" s="11">
        <v>500</v>
      </c>
    </row>
    <row r="374" spans="1:12" ht="16.5" customHeight="1">
      <c r="A374" s="6" t="s">
        <v>5170</v>
      </c>
      <c r="B374" s="6" t="s">
        <v>5171</v>
      </c>
      <c r="C374" s="6"/>
      <c r="D374" s="6"/>
      <c r="E374" s="6"/>
      <c r="F374" s="6"/>
      <c r="G374" s="6"/>
      <c r="H374" s="6"/>
      <c r="I374" s="6"/>
      <c r="J374" s="10">
        <v>4093.186921</v>
      </c>
      <c r="K374" s="10">
        <v>322.894</v>
      </c>
      <c r="L374" s="10">
        <v>4093.186921</v>
      </c>
    </row>
    <row r="375" spans="1:12" ht="16.5" customHeight="1">
      <c r="A375" s="6" t="s">
        <v>5172</v>
      </c>
      <c r="B375" s="6" t="s">
        <v>5173</v>
      </c>
      <c r="C375" s="6"/>
      <c r="D375" s="6"/>
      <c r="E375" s="6"/>
      <c r="F375" s="6"/>
      <c r="G375" s="6"/>
      <c r="H375" s="6"/>
      <c r="I375" s="6"/>
      <c r="J375" s="10">
        <v>4093.186921</v>
      </c>
      <c r="K375" s="10">
        <v>322.894</v>
      </c>
      <c r="L375" s="10">
        <v>4093.186921</v>
      </c>
    </row>
    <row r="376" spans="1:12" ht="16.5" customHeight="1">
      <c r="A376" s="6" t="s">
        <v>5174</v>
      </c>
      <c r="B376" s="6" t="s">
        <v>5175</v>
      </c>
      <c r="C376" s="6"/>
      <c r="D376" s="6"/>
      <c r="E376" s="6"/>
      <c r="F376" s="6"/>
      <c r="G376" s="6"/>
      <c r="H376" s="6"/>
      <c r="I376" s="6"/>
      <c r="J376" s="10">
        <v>4093.186921</v>
      </c>
      <c r="K376" s="10">
        <v>322.894</v>
      </c>
      <c r="L376" s="10">
        <v>4093.186921</v>
      </c>
    </row>
    <row r="377" spans="1:12" ht="16.5" customHeight="1">
      <c r="A377" s="7" t="s">
        <v>5176</v>
      </c>
      <c r="B377" s="7" t="s">
        <v>5177</v>
      </c>
      <c r="C377" s="7" t="s">
        <v>3759</v>
      </c>
      <c r="D377" s="7" t="s">
        <v>5178</v>
      </c>
      <c r="E377" s="7" t="s">
        <v>5179</v>
      </c>
      <c r="F377" s="7" t="s">
        <v>5180</v>
      </c>
      <c r="G377" s="7" t="s">
        <v>3763</v>
      </c>
      <c r="H377" s="7" t="s">
        <v>5181</v>
      </c>
      <c r="I377" s="7" t="s">
        <v>5182</v>
      </c>
      <c r="J377" s="11">
        <v>1</v>
      </c>
      <c r="K377" s="11"/>
      <c r="L377" s="11">
        <v>1</v>
      </c>
    </row>
    <row r="378" spans="1:12" ht="16.5" customHeight="1">
      <c r="A378" s="7" t="s">
        <v>5183</v>
      </c>
      <c r="B378" s="7" t="s">
        <v>5184</v>
      </c>
      <c r="C378" s="7" t="s">
        <v>3759</v>
      </c>
      <c r="D378" s="7" t="s">
        <v>5185</v>
      </c>
      <c r="E378" s="7" t="s">
        <v>5186</v>
      </c>
      <c r="F378" s="7" t="s">
        <v>5180</v>
      </c>
      <c r="G378" s="7" t="s">
        <v>3763</v>
      </c>
      <c r="H378" s="7" t="s">
        <v>5187</v>
      </c>
      <c r="I378" s="7" t="s">
        <v>5188</v>
      </c>
      <c r="J378" s="11">
        <v>39.321</v>
      </c>
      <c r="K378" s="11"/>
      <c r="L378" s="11">
        <v>39.321</v>
      </c>
    </row>
    <row r="379" spans="1:12" ht="16.5" customHeight="1">
      <c r="A379" s="7" t="s">
        <v>5189</v>
      </c>
      <c r="B379" s="7" t="s">
        <v>5190</v>
      </c>
      <c r="C379" s="7" t="s">
        <v>3759</v>
      </c>
      <c r="D379" s="7" t="s">
        <v>5191</v>
      </c>
      <c r="E379" s="7" t="s">
        <v>5192</v>
      </c>
      <c r="F379" s="7" t="s">
        <v>5180</v>
      </c>
      <c r="G379" s="7" t="s">
        <v>3763</v>
      </c>
      <c r="H379" s="7" t="s">
        <v>5193</v>
      </c>
      <c r="I379" s="7" t="s">
        <v>5193</v>
      </c>
      <c r="J379" s="11">
        <v>15</v>
      </c>
      <c r="K379" s="11"/>
      <c r="L379" s="11">
        <v>15</v>
      </c>
    </row>
    <row r="380" spans="1:12" ht="16.5" customHeight="1">
      <c r="A380" s="7" t="s">
        <v>5194</v>
      </c>
      <c r="B380" s="7" t="s">
        <v>5195</v>
      </c>
      <c r="C380" s="7" t="s">
        <v>3759</v>
      </c>
      <c r="D380" s="7" t="s">
        <v>5196</v>
      </c>
      <c r="E380" s="7" t="s">
        <v>5197</v>
      </c>
      <c r="F380" s="7" t="s">
        <v>5180</v>
      </c>
      <c r="G380" s="7" t="s">
        <v>3763</v>
      </c>
      <c r="H380" s="7" t="s">
        <v>5198</v>
      </c>
      <c r="I380" s="7" t="s">
        <v>5198</v>
      </c>
      <c r="J380" s="11">
        <v>20</v>
      </c>
      <c r="K380" s="11"/>
      <c r="L380" s="11">
        <v>20</v>
      </c>
    </row>
    <row r="381" spans="1:12" ht="16.5" customHeight="1">
      <c r="A381" s="7" t="s">
        <v>5199</v>
      </c>
      <c r="B381" s="7" t="s">
        <v>5200</v>
      </c>
      <c r="C381" s="7" t="s">
        <v>3759</v>
      </c>
      <c r="D381" s="7" t="s">
        <v>5201</v>
      </c>
      <c r="E381" s="7" t="s">
        <v>5202</v>
      </c>
      <c r="F381" s="7" t="s">
        <v>5180</v>
      </c>
      <c r="G381" s="7" t="s">
        <v>3763</v>
      </c>
      <c r="H381" s="7" t="s">
        <v>5203</v>
      </c>
      <c r="I381" s="7" t="s">
        <v>5204</v>
      </c>
      <c r="J381" s="11">
        <v>3.5</v>
      </c>
      <c r="K381" s="11"/>
      <c r="L381" s="11">
        <v>3.5</v>
      </c>
    </row>
    <row r="382" spans="1:12" ht="16.5" customHeight="1">
      <c r="A382" s="7" t="s">
        <v>5205</v>
      </c>
      <c r="B382" s="7" t="s">
        <v>5206</v>
      </c>
      <c r="C382" s="7" t="s">
        <v>3759</v>
      </c>
      <c r="D382" s="7" t="s">
        <v>5207</v>
      </c>
      <c r="E382" s="7" t="s">
        <v>5208</v>
      </c>
      <c r="F382" s="7" t="s">
        <v>5180</v>
      </c>
      <c r="G382" s="7" t="s">
        <v>3763</v>
      </c>
      <c r="H382" s="7" t="s">
        <v>5209</v>
      </c>
      <c r="I382" s="7" t="s">
        <v>5209</v>
      </c>
      <c r="J382" s="11">
        <v>18.06</v>
      </c>
      <c r="K382" s="11"/>
      <c r="L382" s="11">
        <v>18.06</v>
      </c>
    </row>
    <row r="383" spans="1:12" ht="16.5" customHeight="1">
      <c r="A383" s="7" t="s">
        <v>5210</v>
      </c>
      <c r="B383" s="7" t="s">
        <v>5211</v>
      </c>
      <c r="C383" s="7" t="s">
        <v>3759</v>
      </c>
      <c r="D383" s="7" t="s">
        <v>5212</v>
      </c>
      <c r="E383" s="7" t="s">
        <v>5213</v>
      </c>
      <c r="F383" s="7" t="s">
        <v>5180</v>
      </c>
      <c r="G383" s="7" t="s">
        <v>3763</v>
      </c>
      <c r="H383" s="7" t="s">
        <v>5214</v>
      </c>
      <c r="I383" s="7" t="s">
        <v>5215</v>
      </c>
      <c r="J383" s="11">
        <v>15.2289</v>
      </c>
      <c r="K383" s="11"/>
      <c r="L383" s="11">
        <v>15.2289</v>
      </c>
    </row>
    <row r="384" spans="1:12" ht="16.5" customHeight="1">
      <c r="A384" s="7" t="s">
        <v>5216</v>
      </c>
      <c r="B384" s="7" t="s">
        <v>5217</v>
      </c>
      <c r="C384" s="7" t="s">
        <v>3759</v>
      </c>
      <c r="D384" s="7" t="s">
        <v>5218</v>
      </c>
      <c r="E384" s="7" t="s">
        <v>5219</v>
      </c>
      <c r="F384" s="7" t="s">
        <v>5180</v>
      </c>
      <c r="G384" s="7" t="s">
        <v>3763</v>
      </c>
      <c r="H384" s="7" t="s">
        <v>5220</v>
      </c>
      <c r="I384" s="7" t="s">
        <v>5220</v>
      </c>
      <c r="J384" s="11">
        <v>11.13</v>
      </c>
      <c r="K384" s="11"/>
      <c r="L384" s="11">
        <v>11.13</v>
      </c>
    </row>
    <row r="385" spans="1:12" ht="16.5" customHeight="1">
      <c r="A385" s="7" t="s">
        <v>5221</v>
      </c>
      <c r="B385" s="7" t="s">
        <v>5222</v>
      </c>
      <c r="C385" s="7" t="s">
        <v>3759</v>
      </c>
      <c r="D385" s="7" t="s">
        <v>5223</v>
      </c>
      <c r="E385" s="7" t="s">
        <v>5224</v>
      </c>
      <c r="F385" s="7" t="s">
        <v>5180</v>
      </c>
      <c r="G385" s="7" t="s">
        <v>3763</v>
      </c>
      <c r="H385" s="7" t="s">
        <v>5225</v>
      </c>
      <c r="I385" s="7" t="s">
        <v>5225</v>
      </c>
      <c r="J385" s="11">
        <v>4.2372</v>
      </c>
      <c r="K385" s="11"/>
      <c r="L385" s="11">
        <v>4.2372</v>
      </c>
    </row>
    <row r="386" spans="1:12" ht="16.5" customHeight="1">
      <c r="A386" s="7" t="s">
        <v>5226</v>
      </c>
      <c r="B386" s="7" t="s">
        <v>5227</v>
      </c>
      <c r="C386" s="7" t="s">
        <v>3759</v>
      </c>
      <c r="D386" s="7" t="s">
        <v>5228</v>
      </c>
      <c r="E386" s="7" t="s">
        <v>5229</v>
      </c>
      <c r="F386" s="7" t="s">
        <v>5180</v>
      </c>
      <c r="G386" s="7" t="s">
        <v>3763</v>
      </c>
      <c r="H386" s="7" t="s">
        <v>5230</v>
      </c>
      <c r="I386" s="7" t="s">
        <v>5231</v>
      </c>
      <c r="J386" s="11">
        <v>201.9078</v>
      </c>
      <c r="K386" s="11"/>
      <c r="L386" s="11">
        <v>201.9078</v>
      </c>
    </row>
    <row r="387" spans="1:12" ht="16.5" customHeight="1">
      <c r="A387" s="7" t="s">
        <v>5232</v>
      </c>
      <c r="B387" s="7" t="s">
        <v>5233</v>
      </c>
      <c r="C387" s="7" t="s">
        <v>3759</v>
      </c>
      <c r="D387" s="7" t="s">
        <v>5234</v>
      </c>
      <c r="E387" s="7" t="s">
        <v>5235</v>
      </c>
      <c r="F387" s="7" t="s">
        <v>5180</v>
      </c>
      <c r="G387" s="7" t="s">
        <v>3763</v>
      </c>
      <c r="H387" s="7" t="s">
        <v>5236</v>
      </c>
      <c r="I387" s="7" t="s">
        <v>5236</v>
      </c>
      <c r="J387" s="11">
        <v>2.8</v>
      </c>
      <c r="K387" s="11"/>
      <c r="L387" s="11">
        <v>2.8</v>
      </c>
    </row>
    <row r="388" spans="1:12" ht="16.5" customHeight="1">
      <c r="A388" s="7" t="s">
        <v>5237</v>
      </c>
      <c r="B388" s="7" t="s">
        <v>5238</v>
      </c>
      <c r="C388" s="7" t="s">
        <v>3759</v>
      </c>
      <c r="D388" s="7" t="s">
        <v>5239</v>
      </c>
      <c r="E388" s="7" t="s">
        <v>5240</v>
      </c>
      <c r="F388" s="7" t="s">
        <v>5180</v>
      </c>
      <c r="G388" s="7" t="s">
        <v>3763</v>
      </c>
      <c r="H388" s="7" t="s">
        <v>5241</v>
      </c>
      <c r="I388" s="7" t="s">
        <v>5241</v>
      </c>
      <c r="J388" s="11">
        <v>80</v>
      </c>
      <c r="K388" s="11"/>
      <c r="L388" s="11">
        <v>80</v>
      </c>
    </row>
    <row r="389" spans="1:12" ht="16.5" customHeight="1">
      <c r="A389" s="7" t="s">
        <v>5242</v>
      </c>
      <c r="B389" s="7" t="s">
        <v>5243</v>
      </c>
      <c r="C389" s="7" t="s">
        <v>3759</v>
      </c>
      <c r="D389" s="7" t="s">
        <v>5244</v>
      </c>
      <c r="E389" s="7" t="s">
        <v>5245</v>
      </c>
      <c r="F389" s="7" t="s">
        <v>5180</v>
      </c>
      <c r="G389" s="7" t="s">
        <v>3763</v>
      </c>
      <c r="H389" s="7" t="s">
        <v>5209</v>
      </c>
      <c r="I389" s="7" t="s">
        <v>5209</v>
      </c>
      <c r="J389" s="11">
        <v>196.3</v>
      </c>
      <c r="K389" s="11"/>
      <c r="L389" s="11">
        <v>196.3</v>
      </c>
    </row>
    <row r="390" spans="1:12" ht="16.5" customHeight="1">
      <c r="A390" s="7" t="s">
        <v>5246</v>
      </c>
      <c r="B390" s="7" t="s">
        <v>5247</v>
      </c>
      <c r="C390" s="7" t="s">
        <v>3759</v>
      </c>
      <c r="D390" s="7" t="s">
        <v>5248</v>
      </c>
      <c r="E390" s="7" t="s">
        <v>5249</v>
      </c>
      <c r="F390" s="7" t="s">
        <v>5180</v>
      </c>
      <c r="G390" s="7" t="s">
        <v>3763</v>
      </c>
      <c r="H390" s="7" t="s">
        <v>5250</v>
      </c>
      <c r="I390" s="7" t="s">
        <v>5251</v>
      </c>
      <c r="J390" s="11">
        <v>5</v>
      </c>
      <c r="K390" s="11"/>
      <c r="L390" s="11">
        <v>5</v>
      </c>
    </row>
    <row r="391" spans="1:12" ht="16.5" customHeight="1">
      <c r="A391" s="7" t="s">
        <v>5252</v>
      </c>
      <c r="B391" s="7" t="s">
        <v>5253</v>
      </c>
      <c r="C391" s="7" t="s">
        <v>3759</v>
      </c>
      <c r="D391" s="7" t="s">
        <v>5254</v>
      </c>
      <c r="E391" s="7" t="s">
        <v>5255</v>
      </c>
      <c r="F391" s="7" t="s">
        <v>5180</v>
      </c>
      <c r="G391" s="7" t="s">
        <v>3763</v>
      </c>
      <c r="H391" s="7" t="s">
        <v>5256</v>
      </c>
      <c r="I391" s="7" t="s">
        <v>5257</v>
      </c>
      <c r="J391" s="11">
        <v>5.73</v>
      </c>
      <c r="K391" s="11"/>
      <c r="L391" s="11">
        <v>5.73</v>
      </c>
    </row>
    <row r="392" spans="1:12" ht="16.5" customHeight="1">
      <c r="A392" s="7" t="s">
        <v>5258</v>
      </c>
      <c r="B392" s="7" t="s">
        <v>5259</v>
      </c>
      <c r="C392" s="7" t="s">
        <v>3759</v>
      </c>
      <c r="D392" s="7" t="s">
        <v>5260</v>
      </c>
      <c r="E392" s="7" t="s">
        <v>5261</v>
      </c>
      <c r="F392" s="7" t="s">
        <v>5180</v>
      </c>
      <c r="G392" s="7" t="s">
        <v>3763</v>
      </c>
      <c r="H392" s="7" t="s">
        <v>5262</v>
      </c>
      <c r="I392" s="7" t="s">
        <v>5262</v>
      </c>
      <c r="J392" s="11">
        <v>199.8352</v>
      </c>
      <c r="K392" s="11"/>
      <c r="L392" s="11">
        <v>199.8352</v>
      </c>
    </row>
    <row r="393" spans="1:12" ht="16.5" customHeight="1">
      <c r="A393" s="7" t="s">
        <v>5263</v>
      </c>
      <c r="B393" s="7" t="s">
        <v>5264</v>
      </c>
      <c r="C393" s="7" t="s">
        <v>3759</v>
      </c>
      <c r="D393" s="7" t="s">
        <v>5265</v>
      </c>
      <c r="E393" s="7" t="s">
        <v>5266</v>
      </c>
      <c r="F393" s="7" t="s">
        <v>5180</v>
      </c>
      <c r="G393" s="7" t="s">
        <v>3763</v>
      </c>
      <c r="H393" s="7" t="s">
        <v>5267</v>
      </c>
      <c r="I393" s="7" t="s">
        <v>5267</v>
      </c>
      <c r="J393" s="11">
        <v>150</v>
      </c>
      <c r="K393" s="11"/>
      <c r="L393" s="11">
        <v>150</v>
      </c>
    </row>
    <row r="394" spans="1:12" ht="16.5" customHeight="1">
      <c r="A394" s="7" t="s">
        <v>5268</v>
      </c>
      <c r="B394" s="7" t="s">
        <v>5269</v>
      </c>
      <c r="C394" s="7" t="s">
        <v>3759</v>
      </c>
      <c r="D394" s="7" t="s">
        <v>5270</v>
      </c>
      <c r="E394" s="7" t="s">
        <v>5271</v>
      </c>
      <c r="F394" s="7" t="s">
        <v>5180</v>
      </c>
      <c r="G394" s="7" t="s">
        <v>3763</v>
      </c>
      <c r="H394" s="7" t="s">
        <v>5272</v>
      </c>
      <c r="I394" s="7" t="s">
        <v>5273</v>
      </c>
      <c r="J394" s="11">
        <v>5.28</v>
      </c>
      <c r="K394" s="11"/>
      <c r="L394" s="11">
        <v>5.28</v>
      </c>
    </row>
    <row r="395" spans="1:12" ht="16.5" customHeight="1">
      <c r="A395" s="7" t="s">
        <v>5274</v>
      </c>
      <c r="B395" s="7" t="s">
        <v>5275</v>
      </c>
      <c r="C395" s="7" t="s">
        <v>3759</v>
      </c>
      <c r="D395" s="7" t="s">
        <v>5276</v>
      </c>
      <c r="E395" s="7" t="s">
        <v>5277</v>
      </c>
      <c r="F395" s="7" t="s">
        <v>5180</v>
      </c>
      <c r="G395" s="7" t="s">
        <v>3763</v>
      </c>
      <c r="H395" s="7" t="s">
        <v>5278</v>
      </c>
      <c r="I395" s="7" t="s">
        <v>5279</v>
      </c>
      <c r="J395" s="11">
        <v>87.2</v>
      </c>
      <c r="K395" s="11"/>
      <c r="L395" s="11">
        <v>87.2</v>
      </c>
    </row>
    <row r="396" spans="1:12" ht="16.5" customHeight="1">
      <c r="A396" s="7" t="s">
        <v>5280</v>
      </c>
      <c r="B396" s="7" t="s">
        <v>5281</v>
      </c>
      <c r="C396" s="7" t="s">
        <v>3759</v>
      </c>
      <c r="D396" s="7" t="s">
        <v>5282</v>
      </c>
      <c r="E396" s="7" t="s">
        <v>5283</v>
      </c>
      <c r="F396" s="7" t="s">
        <v>5180</v>
      </c>
      <c r="G396" s="7" t="s">
        <v>3826</v>
      </c>
      <c r="H396" s="7" t="s">
        <v>5284</v>
      </c>
      <c r="I396" s="7" t="s">
        <v>5285</v>
      </c>
      <c r="J396" s="11">
        <v>3.9</v>
      </c>
      <c r="K396" s="11">
        <v>1.3</v>
      </c>
      <c r="L396" s="11">
        <v>3.9</v>
      </c>
    </row>
    <row r="397" spans="1:12" ht="16.5" customHeight="1">
      <c r="A397" s="7" t="s">
        <v>5286</v>
      </c>
      <c r="B397" s="7" t="s">
        <v>5287</v>
      </c>
      <c r="C397" s="7" t="s">
        <v>3759</v>
      </c>
      <c r="D397" s="7" t="s">
        <v>5288</v>
      </c>
      <c r="E397" s="7" t="s">
        <v>5289</v>
      </c>
      <c r="F397" s="7" t="s">
        <v>5180</v>
      </c>
      <c r="G397" s="7" t="s">
        <v>3826</v>
      </c>
      <c r="H397" s="7" t="s">
        <v>5290</v>
      </c>
      <c r="I397" s="7" t="s">
        <v>5290</v>
      </c>
      <c r="J397" s="11">
        <v>0.882</v>
      </c>
      <c r="K397" s="11">
        <v>0.294</v>
      </c>
      <c r="L397" s="11">
        <v>0.882</v>
      </c>
    </row>
    <row r="398" spans="1:12" ht="16.5" customHeight="1">
      <c r="A398" s="7" t="s">
        <v>5291</v>
      </c>
      <c r="B398" s="7" t="s">
        <v>5292</v>
      </c>
      <c r="C398" s="7" t="s">
        <v>3759</v>
      </c>
      <c r="D398" s="7" t="s">
        <v>5293</v>
      </c>
      <c r="E398" s="7" t="s">
        <v>5294</v>
      </c>
      <c r="F398" s="7" t="s">
        <v>5180</v>
      </c>
      <c r="G398" s="7" t="s">
        <v>3826</v>
      </c>
      <c r="H398" s="7" t="s">
        <v>5295</v>
      </c>
      <c r="I398" s="7" t="s">
        <v>5296</v>
      </c>
      <c r="J398" s="11">
        <v>59.4</v>
      </c>
      <c r="K398" s="11">
        <v>19.8</v>
      </c>
      <c r="L398" s="11">
        <v>59.4</v>
      </c>
    </row>
    <row r="399" spans="1:12" ht="16.5" customHeight="1">
      <c r="A399" s="7" t="s">
        <v>5297</v>
      </c>
      <c r="B399" s="7" t="s">
        <v>5298</v>
      </c>
      <c r="C399" s="7" t="s">
        <v>3759</v>
      </c>
      <c r="D399" s="7" t="s">
        <v>5299</v>
      </c>
      <c r="E399" s="7" t="s">
        <v>5300</v>
      </c>
      <c r="F399" s="7" t="s">
        <v>5180</v>
      </c>
      <c r="G399" s="7" t="s">
        <v>3826</v>
      </c>
      <c r="H399" s="7" t="s">
        <v>5301</v>
      </c>
      <c r="I399" s="7" t="s">
        <v>5301</v>
      </c>
      <c r="J399" s="11">
        <v>4.5</v>
      </c>
      <c r="K399" s="11">
        <v>1.5</v>
      </c>
      <c r="L399" s="11">
        <v>4.5</v>
      </c>
    </row>
    <row r="400" spans="1:12" ht="16.5" customHeight="1">
      <c r="A400" s="7" t="s">
        <v>5302</v>
      </c>
      <c r="B400" s="7" t="s">
        <v>5303</v>
      </c>
      <c r="C400" s="7" t="s">
        <v>3759</v>
      </c>
      <c r="D400" s="7" t="s">
        <v>5304</v>
      </c>
      <c r="E400" s="7" t="s">
        <v>5305</v>
      </c>
      <c r="F400" s="7" t="s">
        <v>5180</v>
      </c>
      <c r="G400" s="7" t="s">
        <v>3763</v>
      </c>
      <c r="H400" s="7" t="s">
        <v>5306</v>
      </c>
      <c r="I400" s="7" t="s">
        <v>5306</v>
      </c>
      <c r="J400" s="11">
        <v>100</v>
      </c>
      <c r="K400" s="11"/>
      <c r="L400" s="11">
        <v>100</v>
      </c>
    </row>
    <row r="401" spans="1:12" ht="16.5" customHeight="1">
      <c r="A401" s="7" t="s">
        <v>5307</v>
      </c>
      <c r="B401" s="7" t="s">
        <v>5308</v>
      </c>
      <c r="C401" s="7" t="s">
        <v>3759</v>
      </c>
      <c r="D401" s="7" t="s">
        <v>5309</v>
      </c>
      <c r="E401" s="7" t="s">
        <v>5310</v>
      </c>
      <c r="F401" s="7" t="s">
        <v>5180</v>
      </c>
      <c r="G401" s="7" t="s">
        <v>3763</v>
      </c>
      <c r="H401" s="7" t="s">
        <v>5311</v>
      </c>
      <c r="I401" s="7" t="s">
        <v>5311</v>
      </c>
      <c r="J401" s="11">
        <v>149.99</v>
      </c>
      <c r="K401" s="11"/>
      <c r="L401" s="11">
        <v>149.99</v>
      </c>
    </row>
    <row r="402" spans="1:12" ht="16.5" customHeight="1">
      <c r="A402" s="7" t="s">
        <v>5312</v>
      </c>
      <c r="B402" s="7" t="s">
        <v>5313</v>
      </c>
      <c r="C402" s="7" t="s">
        <v>3759</v>
      </c>
      <c r="D402" s="7" t="s">
        <v>5314</v>
      </c>
      <c r="E402" s="7" t="s">
        <v>5315</v>
      </c>
      <c r="F402" s="7" t="s">
        <v>5180</v>
      </c>
      <c r="G402" s="7" t="s">
        <v>3763</v>
      </c>
      <c r="H402" s="7" t="s">
        <v>5316</v>
      </c>
      <c r="I402" s="7" t="s">
        <v>5316</v>
      </c>
      <c r="J402" s="11">
        <v>127</v>
      </c>
      <c r="K402" s="11"/>
      <c r="L402" s="11">
        <v>127</v>
      </c>
    </row>
    <row r="403" spans="1:12" ht="16.5" customHeight="1">
      <c r="A403" s="7" t="s">
        <v>5317</v>
      </c>
      <c r="B403" s="7" t="s">
        <v>5318</v>
      </c>
      <c r="C403" s="7" t="s">
        <v>3759</v>
      </c>
      <c r="D403" s="7" t="s">
        <v>5319</v>
      </c>
      <c r="E403" s="7" t="s">
        <v>5320</v>
      </c>
      <c r="F403" s="7" t="s">
        <v>5180</v>
      </c>
      <c r="G403" s="7" t="s">
        <v>3763</v>
      </c>
      <c r="H403" s="7" t="s">
        <v>5321</v>
      </c>
      <c r="I403" s="7" t="s">
        <v>5322</v>
      </c>
      <c r="J403" s="11">
        <v>500</v>
      </c>
      <c r="K403" s="11"/>
      <c r="L403" s="11">
        <v>500</v>
      </c>
    </row>
    <row r="404" spans="1:12" ht="16.5" customHeight="1">
      <c r="A404" s="7" t="s">
        <v>5323</v>
      </c>
      <c r="B404" s="7" t="s">
        <v>5324</v>
      </c>
      <c r="C404" s="7" t="s">
        <v>3759</v>
      </c>
      <c r="D404" s="7" t="s">
        <v>5325</v>
      </c>
      <c r="E404" s="7" t="s">
        <v>5326</v>
      </c>
      <c r="F404" s="7" t="s">
        <v>5180</v>
      </c>
      <c r="G404" s="7" t="s">
        <v>3826</v>
      </c>
      <c r="H404" s="7" t="s">
        <v>5327</v>
      </c>
      <c r="I404" s="7" t="s">
        <v>5327</v>
      </c>
      <c r="J404" s="11">
        <v>900</v>
      </c>
      <c r="K404" s="11">
        <v>300</v>
      </c>
      <c r="L404" s="11">
        <v>900</v>
      </c>
    </row>
    <row r="405" spans="1:12" ht="16.5" customHeight="1">
      <c r="A405" s="7" t="s">
        <v>5328</v>
      </c>
      <c r="B405" s="7" t="s">
        <v>5329</v>
      </c>
      <c r="C405" s="7" t="s">
        <v>3759</v>
      </c>
      <c r="D405" s="7" t="s">
        <v>5330</v>
      </c>
      <c r="E405" s="7" t="s">
        <v>5331</v>
      </c>
      <c r="F405" s="7" t="s">
        <v>5180</v>
      </c>
      <c r="G405" s="7" t="s">
        <v>3763</v>
      </c>
      <c r="H405" s="7" t="s">
        <v>5209</v>
      </c>
      <c r="I405" s="7" t="s">
        <v>5209</v>
      </c>
      <c r="J405" s="11">
        <v>10</v>
      </c>
      <c r="K405" s="11"/>
      <c r="L405" s="11">
        <v>10</v>
      </c>
    </row>
    <row r="406" spans="1:12" ht="16.5" customHeight="1">
      <c r="A406" s="7" t="s">
        <v>5332</v>
      </c>
      <c r="B406" s="7" t="s">
        <v>5333</v>
      </c>
      <c r="C406" s="7" t="s">
        <v>3759</v>
      </c>
      <c r="D406" s="7" t="s">
        <v>5334</v>
      </c>
      <c r="E406" s="7" t="s">
        <v>5335</v>
      </c>
      <c r="F406" s="7" t="s">
        <v>5180</v>
      </c>
      <c r="G406" s="7" t="s">
        <v>3763</v>
      </c>
      <c r="H406" s="7" t="s">
        <v>5336</v>
      </c>
      <c r="I406" s="7" t="s">
        <v>5337</v>
      </c>
      <c r="J406" s="11">
        <v>9.32</v>
      </c>
      <c r="K406" s="11"/>
      <c r="L406" s="11">
        <v>9.32</v>
      </c>
    </row>
    <row r="407" spans="1:12" ht="16.5" customHeight="1">
      <c r="A407" s="7" t="s">
        <v>5338</v>
      </c>
      <c r="B407" s="7" t="s">
        <v>5339</v>
      </c>
      <c r="C407" s="7" t="s">
        <v>3759</v>
      </c>
      <c r="D407" s="7" t="s">
        <v>5340</v>
      </c>
      <c r="E407" s="7" t="s">
        <v>5341</v>
      </c>
      <c r="F407" s="7" t="s">
        <v>5180</v>
      </c>
      <c r="G407" s="7" t="s">
        <v>3763</v>
      </c>
      <c r="H407" s="7" t="s">
        <v>5342</v>
      </c>
      <c r="I407" s="7" t="s">
        <v>5342</v>
      </c>
      <c r="J407" s="11">
        <v>266</v>
      </c>
      <c r="K407" s="11"/>
      <c r="L407" s="11">
        <v>266</v>
      </c>
    </row>
    <row r="408" spans="1:12" ht="16.5" customHeight="1">
      <c r="A408" s="7" t="s">
        <v>5343</v>
      </c>
      <c r="B408" s="7" t="s">
        <v>5344</v>
      </c>
      <c r="C408" s="7" t="s">
        <v>3759</v>
      </c>
      <c r="D408" s="7" t="s">
        <v>5345</v>
      </c>
      <c r="E408" s="7" t="s">
        <v>5346</v>
      </c>
      <c r="F408" s="7" t="s">
        <v>5180</v>
      </c>
      <c r="G408" s="7" t="s">
        <v>3763</v>
      </c>
      <c r="H408" s="7" t="s">
        <v>5347</v>
      </c>
      <c r="I408" s="7" t="s">
        <v>5347</v>
      </c>
      <c r="J408" s="11">
        <v>53.359504</v>
      </c>
      <c r="K408" s="11"/>
      <c r="L408" s="11">
        <v>53.359504</v>
      </c>
    </row>
    <row r="409" spans="1:12" ht="16.5" customHeight="1">
      <c r="A409" s="7" t="s">
        <v>5348</v>
      </c>
      <c r="B409" s="7" t="s">
        <v>5349</v>
      </c>
      <c r="C409" s="7" t="s">
        <v>3759</v>
      </c>
      <c r="D409" s="7" t="s">
        <v>5350</v>
      </c>
      <c r="E409" s="7" t="s">
        <v>5351</v>
      </c>
      <c r="F409" s="7" t="s">
        <v>5180</v>
      </c>
      <c r="G409" s="7" t="s">
        <v>3763</v>
      </c>
      <c r="H409" s="7" t="s">
        <v>5352</v>
      </c>
      <c r="I409" s="7" t="s">
        <v>5352</v>
      </c>
      <c r="J409" s="11">
        <v>45.917311</v>
      </c>
      <c r="K409" s="11"/>
      <c r="L409" s="11">
        <v>45.917311</v>
      </c>
    </row>
    <row r="410" spans="1:12" ht="16.5" customHeight="1">
      <c r="A410" s="7" t="s">
        <v>5353</v>
      </c>
      <c r="B410" s="7" t="s">
        <v>5354</v>
      </c>
      <c r="C410" s="7" t="s">
        <v>3759</v>
      </c>
      <c r="D410" s="7" t="s">
        <v>5355</v>
      </c>
      <c r="E410" s="7" t="s">
        <v>5356</v>
      </c>
      <c r="F410" s="7" t="s">
        <v>5180</v>
      </c>
      <c r="G410" s="7" t="s">
        <v>3763</v>
      </c>
      <c r="H410" s="7" t="s">
        <v>5357</v>
      </c>
      <c r="I410" s="7" t="s">
        <v>5357</v>
      </c>
      <c r="J410" s="11">
        <v>148.78994</v>
      </c>
      <c r="K410" s="11"/>
      <c r="L410" s="11">
        <v>148.78994</v>
      </c>
    </row>
    <row r="411" spans="1:12" ht="16.5" customHeight="1">
      <c r="A411" s="7" t="s">
        <v>5358</v>
      </c>
      <c r="B411" s="7" t="s">
        <v>5359</v>
      </c>
      <c r="C411" s="7" t="s">
        <v>3759</v>
      </c>
      <c r="D411" s="7" t="s">
        <v>5360</v>
      </c>
      <c r="E411" s="7" t="s">
        <v>5361</v>
      </c>
      <c r="F411" s="7" t="s">
        <v>5180</v>
      </c>
      <c r="G411" s="7" t="s">
        <v>3763</v>
      </c>
      <c r="H411" s="7" t="s">
        <v>5336</v>
      </c>
      <c r="I411" s="7" t="s">
        <v>5336</v>
      </c>
      <c r="J411" s="11">
        <v>25.688843</v>
      </c>
      <c r="K411" s="11"/>
      <c r="L411" s="11">
        <v>25.688843</v>
      </c>
    </row>
    <row r="412" spans="1:12" ht="16.5" customHeight="1">
      <c r="A412" s="7" t="s">
        <v>5362</v>
      </c>
      <c r="B412" s="7" t="s">
        <v>5363</v>
      </c>
      <c r="C412" s="7" t="s">
        <v>3759</v>
      </c>
      <c r="D412" s="7" t="s">
        <v>5364</v>
      </c>
      <c r="E412" s="7" t="s">
        <v>5365</v>
      </c>
      <c r="F412" s="7" t="s">
        <v>5180</v>
      </c>
      <c r="G412" s="7" t="s">
        <v>3763</v>
      </c>
      <c r="H412" s="7" t="s">
        <v>5366</v>
      </c>
      <c r="I412" s="7" t="s">
        <v>5366</v>
      </c>
      <c r="J412" s="11">
        <v>33.935226</v>
      </c>
      <c r="K412" s="11"/>
      <c r="L412" s="11">
        <v>33.935226</v>
      </c>
    </row>
    <row r="413" spans="1:12" ht="16.5" customHeight="1">
      <c r="A413" s="7" t="s">
        <v>5367</v>
      </c>
      <c r="B413" s="7" t="s">
        <v>5368</v>
      </c>
      <c r="C413" s="7" t="s">
        <v>3759</v>
      </c>
      <c r="D413" s="7" t="s">
        <v>5369</v>
      </c>
      <c r="E413" s="7" t="s">
        <v>5370</v>
      </c>
      <c r="F413" s="7" t="s">
        <v>5180</v>
      </c>
      <c r="G413" s="7" t="s">
        <v>3763</v>
      </c>
      <c r="H413" s="7" t="s">
        <v>5371</v>
      </c>
      <c r="I413" s="7" t="s">
        <v>5371</v>
      </c>
      <c r="J413" s="11">
        <v>48.5</v>
      </c>
      <c r="K413" s="11"/>
      <c r="L413" s="11">
        <v>48.5</v>
      </c>
    </row>
    <row r="414" spans="1:12" ht="16.5" customHeight="1">
      <c r="A414" s="7" t="s">
        <v>5372</v>
      </c>
      <c r="B414" s="7" t="s">
        <v>5373</v>
      </c>
      <c r="C414" s="7" t="s">
        <v>3759</v>
      </c>
      <c r="D414" s="7" t="s">
        <v>5374</v>
      </c>
      <c r="E414" s="7" t="s">
        <v>5375</v>
      </c>
      <c r="F414" s="7" t="s">
        <v>5180</v>
      </c>
      <c r="G414" s="7" t="s">
        <v>3763</v>
      </c>
      <c r="H414" s="7" t="s">
        <v>5376</v>
      </c>
      <c r="I414" s="7" t="s">
        <v>5376</v>
      </c>
      <c r="J414" s="11">
        <v>91.473997</v>
      </c>
      <c r="K414" s="11"/>
      <c r="L414" s="11">
        <v>91.473997</v>
      </c>
    </row>
    <row r="415" spans="1:12" ht="16.5" customHeight="1">
      <c r="A415" s="7" t="s">
        <v>5377</v>
      </c>
      <c r="B415" s="7" t="s">
        <v>5378</v>
      </c>
      <c r="C415" s="7" t="s">
        <v>3759</v>
      </c>
      <c r="D415" s="7" t="s">
        <v>5379</v>
      </c>
      <c r="E415" s="7" t="s">
        <v>5380</v>
      </c>
      <c r="F415" s="7" t="s">
        <v>5180</v>
      </c>
      <c r="G415" s="7" t="s">
        <v>3763</v>
      </c>
      <c r="H415" s="7" t="s">
        <v>5381</v>
      </c>
      <c r="I415" s="7" t="s">
        <v>5381</v>
      </c>
      <c r="J415" s="11">
        <v>453</v>
      </c>
      <c r="K415" s="11"/>
      <c r="L415" s="11">
        <v>453</v>
      </c>
    </row>
    <row r="416" spans="1:12" ht="16.5" customHeight="1">
      <c r="A416" s="6" t="s">
        <v>5382</v>
      </c>
      <c r="B416" s="6" t="s">
        <v>5383</v>
      </c>
      <c r="C416" s="6"/>
      <c r="D416" s="6"/>
      <c r="E416" s="6"/>
      <c r="F416" s="6"/>
      <c r="G416" s="6"/>
      <c r="H416" s="6"/>
      <c r="I416" s="6"/>
      <c r="J416" s="10">
        <v>3913.099</v>
      </c>
      <c r="K416" s="10"/>
      <c r="L416" s="10">
        <v>3913.099</v>
      </c>
    </row>
    <row r="417" spans="1:12" ht="16.5" customHeight="1">
      <c r="A417" s="6" t="s">
        <v>5384</v>
      </c>
      <c r="B417" s="6" t="s">
        <v>5385</v>
      </c>
      <c r="C417" s="6"/>
      <c r="D417" s="6"/>
      <c r="E417" s="6"/>
      <c r="F417" s="6"/>
      <c r="G417" s="6"/>
      <c r="H417" s="6"/>
      <c r="I417" s="6"/>
      <c r="J417" s="10">
        <v>3913.099</v>
      </c>
      <c r="K417" s="10"/>
      <c r="L417" s="10">
        <v>3913.099</v>
      </c>
    </row>
    <row r="418" spans="1:12" ht="16.5" customHeight="1">
      <c r="A418" s="6" t="s">
        <v>5386</v>
      </c>
      <c r="B418" s="6" t="s">
        <v>5387</v>
      </c>
      <c r="C418" s="6"/>
      <c r="D418" s="6"/>
      <c r="E418" s="6"/>
      <c r="F418" s="6"/>
      <c r="G418" s="6"/>
      <c r="H418" s="6"/>
      <c r="I418" s="6"/>
      <c r="J418" s="10">
        <v>3913.099</v>
      </c>
      <c r="K418" s="10"/>
      <c r="L418" s="10">
        <v>3913.099</v>
      </c>
    </row>
    <row r="419" spans="1:12" ht="16.5" customHeight="1">
      <c r="A419" s="7" t="s">
        <v>5388</v>
      </c>
      <c r="B419" s="7" t="s">
        <v>5281</v>
      </c>
      <c r="C419" s="7" t="s">
        <v>3759</v>
      </c>
      <c r="D419" s="7" t="s">
        <v>5389</v>
      </c>
      <c r="E419" s="7" t="s">
        <v>5283</v>
      </c>
      <c r="F419" s="7" t="s">
        <v>5390</v>
      </c>
      <c r="G419" s="7" t="s">
        <v>3763</v>
      </c>
      <c r="H419" s="7" t="s">
        <v>5391</v>
      </c>
      <c r="I419" s="7" t="s">
        <v>5391</v>
      </c>
      <c r="J419" s="11">
        <v>0.29</v>
      </c>
      <c r="K419" s="11"/>
      <c r="L419" s="11">
        <v>0.29</v>
      </c>
    </row>
    <row r="420" spans="1:12" ht="16.5" customHeight="1">
      <c r="A420" s="7" t="s">
        <v>5392</v>
      </c>
      <c r="B420" s="7" t="s">
        <v>5393</v>
      </c>
      <c r="C420" s="7" t="s">
        <v>3759</v>
      </c>
      <c r="D420" s="7" t="s">
        <v>5394</v>
      </c>
      <c r="E420" s="7" t="s">
        <v>5395</v>
      </c>
      <c r="F420" s="7" t="s">
        <v>5390</v>
      </c>
      <c r="G420" s="7" t="s">
        <v>3763</v>
      </c>
      <c r="H420" s="7" t="s">
        <v>5396</v>
      </c>
      <c r="I420" s="7" t="s">
        <v>5396</v>
      </c>
      <c r="J420" s="11">
        <v>12.6</v>
      </c>
      <c r="K420" s="11"/>
      <c r="L420" s="11">
        <v>12.6</v>
      </c>
    </row>
    <row r="421" spans="1:12" ht="16.5" customHeight="1">
      <c r="A421" s="7" t="s">
        <v>5397</v>
      </c>
      <c r="B421" s="7" t="s">
        <v>5398</v>
      </c>
      <c r="C421" s="7" t="s">
        <v>3759</v>
      </c>
      <c r="D421" s="7" t="s">
        <v>5399</v>
      </c>
      <c r="E421" s="7" t="s">
        <v>5400</v>
      </c>
      <c r="F421" s="7" t="s">
        <v>5390</v>
      </c>
      <c r="G421" s="7" t="s">
        <v>3763</v>
      </c>
      <c r="H421" s="7" t="s">
        <v>5401</v>
      </c>
      <c r="I421" s="7" t="s">
        <v>5401</v>
      </c>
      <c r="J421" s="11">
        <v>4.5</v>
      </c>
      <c r="K421" s="11"/>
      <c r="L421" s="11">
        <v>4.5</v>
      </c>
    </row>
    <row r="422" spans="1:12" ht="16.5" customHeight="1">
      <c r="A422" s="7" t="s">
        <v>5402</v>
      </c>
      <c r="B422" s="7" t="s">
        <v>5298</v>
      </c>
      <c r="C422" s="7" t="s">
        <v>3759</v>
      </c>
      <c r="D422" s="7" t="s">
        <v>5403</v>
      </c>
      <c r="E422" s="7" t="s">
        <v>5300</v>
      </c>
      <c r="F422" s="7" t="s">
        <v>5390</v>
      </c>
      <c r="G422" s="7" t="s">
        <v>3763</v>
      </c>
      <c r="H422" s="7" t="s">
        <v>5404</v>
      </c>
      <c r="I422" s="7" t="s">
        <v>5404</v>
      </c>
      <c r="J422" s="11">
        <v>3</v>
      </c>
      <c r="K422" s="11"/>
      <c r="L422" s="11">
        <v>3</v>
      </c>
    </row>
    <row r="423" spans="1:12" ht="16.5" customHeight="1">
      <c r="A423" s="7" t="s">
        <v>5405</v>
      </c>
      <c r="B423" s="7" t="s">
        <v>5406</v>
      </c>
      <c r="C423" s="7" t="s">
        <v>3759</v>
      </c>
      <c r="D423" s="7" t="s">
        <v>5407</v>
      </c>
      <c r="E423" s="7" t="s">
        <v>5408</v>
      </c>
      <c r="F423" s="7" t="s">
        <v>5390</v>
      </c>
      <c r="G423" s="7" t="s">
        <v>3763</v>
      </c>
      <c r="H423" s="7" t="s">
        <v>5409</v>
      </c>
      <c r="I423" s="7" t="s">
        <v>5409</v>
      </c>
      <c r="J423" s="11">
        <v>147.829</v>
      </c>
      <c r="K423" s="11"/>
      <c r="L423" s="11">
        <v>147.829</v>
      </c>
    </row>
    <row r="424" spans="1:12" ht="16.5" customHeight="1">
      <c r="A424" s="7" t="s">
        <v>5410</v>
      </c>
      <c r="B424" s="7" t="s">
        <v>5411</v>
      </c>
      <c r="C424" s="7" t="s">
        <v>3759</v>
      </c>
      <c r="D424" s="7" t="s">
        <v>5412</v>
      </c>
      <c r="E424" s="7" t="s">
        <v>5413</v>
      </c>
      <c r="F424" s="7" t="s">
        <v>5390</v>
      </c>
      <c r="G424" s="7" t="s">
        <v>3763</v>
      </c>
      <c r="H424" s="7" t="s">
        <v>5414</v>
      </c>
      <c r="I424" s="7" t="s">
        <v>5414</v>
      </c>
      <c r="J424" s="11">
        <v>3204</v>
      </c>
      <c r="K424" s="11"/>
      <c r="L424" s="11">
        <v>3204</v>
      </c>
    </row>
    <row r="425" spans="1:12" ht="16.5" customHeight="1">
      <c r="A425" s="7" t="s">
        <v>5415</v>
      </c>
      <c r="B425" s="7" t="s">
        <v>5416</v>
      </c>
      <c r="C425" s="7" t="s">
        <v>3759</v>
      </c>
      <c r="D425" s="7" t="s">
        <v>5417</v>
      </c>
      <c r="E425" s="7" t="s">
        <v>5418</v>
      </c>
      <c r="F425" s="7" t="s">
        <v>5390</v>
      </c>
      <c r="G425" s="7" t="s">
        <v>3763</v>
      </c>
      <c r="H425" s="7" t="s">
        <v>5419</v>
      </c>
      <c r="I425" s="7" t="s">
        <v>5419</v>
      </c>
      <c r="J425" s="11">
        <v>200</v>
      </c>
      <c r="K425" s="11"/>
      <c r="L425" s="11">
        <v>200</v>
      </c>
    </row>
    <row r="426" spans="1:12" ht="16.5" customHeight="1">
      <c r="A426" s="7" t="s">
        <v>5420</v>
      </c>
      <c r="B426" s="7" t="s">
        <v>5287</v>
      </c>
      <c r="C426" s="7" t="s">
        <v>3759</v>
      </c>
      <c r="D426" s="7" t="s">
        <v>5421</v>
      </c>
      <c r="E426" s="7" t="s">
        <v>5289</v>
      </c>
      <c r="F426" s="7" t="s">
        <v>5390</v>
      </c>
      <c r="G426" s="7" t="s">
        <v>3763</v>
      </c>
      <c r="H426" s="7" t="s">
        <v>5422</v>
      </c>
      <c r="I426" s="7" t="s">
        <v>5422</v>
      </c>
      <c r="J426" s="11">
        <v>0.1</v>
      </c>
      <c r="K426" s="11"/>
      <c r="L426" s="11">
        <v>0.1</v>
      </c>
    </row>
    <row r="427" spans="1:12" ht="16.5" customHeight="1">
      <c r="A427" s="7" t="s">
        <v>5423</v>
      </c>
      <c r="B427" s="7" t="s">
        <v>5424</v>
      </c>
      <c r="C427" s="7" t="s">
        <v>3759</v>
      </c>
      <c r="D427" s="7" t="s">
        <v>5425</v>
      </c>
      <c r="E427" s="7" t="s">
        <v>5426</v>
      </c>
      <c r="F427" s="7" t="s">
        <v>5390</v>
      </c>
      <c r="G427" s="7" t="s">
        <v>3763</v>
      </c>
      <c r="H427" s="7" t="s">
        <v>5427</v>
      </c>
      <c r="I427" s="7" t="s">
        <v>5427</v>
      </c>
      <c r="J427" s="11">
        <v>55.81</v>
      </c>
      <c r="K427" s="11"/>
      <c r="L427" s="11">
        <v>55.81</v>
      </c>
    </row>
    <row r="428" spans="1:12" ht="16.5" customHeight="1">
      <c r="A428" s="7" t="s">
        <v>5428</v>
      </c>
      <c r="B428" s="7" t="s">
        <v>5429</v>
      </c>
      <c r="C428" s="7" t="s">
        <v>3759</v>
      </c>
      <c r="D428" s="7" t="s">
        <v>5430</v>
      </c>
      <c r="E428" s="7" t="s">
        <v>5431</v>
      </c>
      <c r="F428" s="7" t="s">
        <v>5390</v>
      </c>
      <c r="G428" s="7" t="s">
        <v>3763</v>
      </c>
      <c r="H428" s="7" t="s">
        <v>5432</v>
      </c>
      <c r="I428" s="7" t="s">
        <v>5432</v>
      </c>
      <c r="J428" s="11">
        <v>44.97</v>
      </c>
      <c r="K428" s="11"/>
      <c r="L428" s="11">
        <v>44.97</v>
      </c>
    </row>
    <row r="429" spans="1:12" ht="16.5" customHeight="1">
      <c r="A429" s="7" t="s">
        <v>5433</v>
      </c>
      <c r="B429" s="7" t="s">
        <v>5434</v>
      </c>
      <c r="C429" s="7" t="s">
        <v>3759</v>
      </c>
      <c r="D429" s="7" t="s">
        <v>5435</v>
      </c>
      <c r="E429" s="7" t="s">
        <v>5436</v>
      </c>
      <c r="F429" s="7" t="s">
        <v>5390</v>
      </c>
      <c r="G429" s="7" t="s">
        <v>3763</v>
      </c>
      <c r="H429" s="7" t="s">
        <v>5437</v>
      </c>
      <c r="I429" s="7" t="s">
        <v>5437</v>
      </c>
      <c r="J429" s="11">
        <v>240</v>
      </c>
      <c r="K429" s="11"/>
      <c r="L429" s="11">
        <v>240</v>
      </c>
    </row>
    <row r="430" spans="1:12" ht="16.5" customHeight="1">
      <c r="A430" s="6" t="s">
        <v>5438</v>
      </c>
      <c r="B430" s="6" t="s">
        <v>5439</v>
      </c>
      <c r="C430" s="6"/>
      <c r="D430" s="6"/>
      <c r="E430" s="6"/>
      <c r="F430" s="6"/>
      <c r="G430" s="6"/>
      <c r="H430" s="6"/>
      <c r="I430" s="6"/>
      <c r="J430" s="10">
        <v>3654.2336</v>
      </c>
      <c r="K430" s="10"/>
      <c r="L430" s="10">
        <v>3654.2336</v>
      </c>
    </row>
    <row r="431" spans="1:12" ht="16.5" customHeight="1">
      <c r="A431" s="6" t="s">
        <v>5440</v>
      </c>
      <c r="B431" s="6" t="s">
        <v>5441</v>
      </c>
      <c r="C431" s="6"/>
      <c r="D431" s="6"/>
      <c r="E431" s="6"/>
      <c r="F431" s="6"/>
      <c r="G431" s="6"/>
      <c r="H431" s="6"/>
      <c r="I431" s="6"/>
      <c r="J431" s="10">
        <v>3654.2336</v>
      </c>
      <c r="K431" s="10"/>
      <c r="L431" s="10">
        <v>3654.2336</v>
      </c>
    </row>
    <row r="432" spans="1:12" ht="16.5" customHeight="1">
      <c r="A432" s="6" t="s">
        <v>5442</v>
      </c>
      <c r="B432" s="6" t="s">
        <v>5443</v>
      </c>
      <c r="C432" s="6"/>
      <c r="D432" s="6"/>
      <c r="E432" s="6"/>
      <c r="F432" s="6"/>
      <c r="G432" s="6"/>
      <c r="H432" s="6"/>
      <c r="I432" s="6"/>
      <c r="J432" s="10">
        <v>3654.2336</v>
      </c>
      <c r="K432" s="10"/>
      <c r="L432" s="10">
        <v>3654.2336</v>
      </c>
    </row>
    <row r="433" spans="1:12" ht="16.5" customHeight="1">
      <c r="A433" s="7" t="s">
        <v>5444</v>
      </c>
      <c r="B433" s="7" t="s">
        <v>5445</v>
      </c>
      <c r="C433" s="7" t="s">
        <v>3759</v>
      </c>
      <c r="D433" s="7" t="s">
        <v>5446</v>
      </c>
      <c r="E433" s="7" t="s">
        <v>5447</v>
      </c>
      <c r="F433" s="7" t="s">
        <v>5448</v>
      </c>
      <c r="G433" s="7" t="s">
        <v>3763</v>
      </c>
      <c r="H433" s="7" t="s">
        <v>5449</v>
      </c>
      <c r="I433" s="7" t="s">
        <v>5450</v>
      </c>
      <c r="J433" s="11">
        <v>100</v>
      </c>
      <c r="K433" s="11"/>
      <c r="L433" s="11">
        <v>100</v>
      </c>
    </row>
    <row r="434" spans="1:12" ht="16.5" customHeight="1">
      <c r="A434" s="7" t="s">
        <v>5451</v>
      </c>
      <c r="B434" s="7" t="s">
        <v>5452</v>
      </c>
      <c r="C434" s="7" t="s">
        <v>3759</v>
      </c>
      <c r="D434" s="7" t="s">
        <v>5453</v>
      </c>
      <c r="E434" s="7" t="s">
        <v>5454</v>
      </c>
      <c r="F434" s="7" t="s">
        <v>5448</v>
      </c>
      <c r="G434" s="7" t="s">
        <v>3763</v>
      </c>
      <c r="H434" s="7" t="s">
        <v>5455</v>
      </c>
      <c r="I434" s="7" t="s">
        <v>5456</v>
      </c>
      <c r="J434" s="11">
        <v>60.85</v>
      </c>
      <c r="K434" s="11"/>
      <c r="L434" s="11">
        <v>60.85</v>
      </c>
    </row>
    <row r="435" spans="1:12" ht="16.5" customHeight="1">
      <c r="A435" s="7" t="s">
        <v>5457</v>
      </c>
      <c r="B435" s="7" t="s">
        <v>5458</v>
      </c>
      <c r="C435" s="7" t="s">
        <v>3759</v>
      </c>
      <c r="D435" s="7" t="s">
        <v>5459</v>
      </c>
      <c r="E435" s="7" t="s">
        <v>5460</v>
      </c>
      <c r="F435" s="7" t="s">
        <v>5448</v>
      </c>
      <c r="G435" s="7" t="s">
        <v>3763</v>
      </c>
      <c r="H435" s="7" t="s">
        <v>5461</v>
      </c>
      <c r="I435" s="7" t="s">
        <v>5462</v>
      </c>
      <c r="J435" s="11">
        <v>100</v>
      </c>
      <c r="K435" s="11"/>
      <c r="L435" s="11">
        <v>100</v>
      </c>
    </row>
    <row r="436" spans="1:12" ht="16.5" customHeight="1">
      <c r="A436" s="7" t="s">
        <v>5463</v>
      </c>
      <c r="B436" s="7" t="s">
        <v>5464</v>
      </c>
      <c r="C436" s="7" t="s">
        <v>3759</v>
      </c>
      <c r="D436" s="7" t="s">
        <v>5465</v>
      </c>
      <c r="E436" s="7" t="s">
        <v>5466</v>
      </c>
      <c r="F436" s="7" t="s">
        <v>5448</v>
      </c>
      <c r="G436" s="7" t="s">
        <v>3763</v>
      </c>
      <c r="H436" s="7" t="s">
        <v>5467</v>
      </c>
      <c r="I436" s="7" t="s">
        <v>5468</v>
      </c>
      <c r="J436" s="11">
        <v>47.63</v>
      </c>
      <c r="K436" s="11"/>
      <c r="L436" s="11">
        <v>47.63</v>
      </c>
    </row>
    <row r="437" spans="1:12" ht="16.5" customHeight="1">
      <c r="A437" s="7" t="s">
        <v>5469</v>
      </c>
      <c r="B437" s="7" t="s">
        <v>5298</v>
      </c>
      <c r="C437" s="7" t="s">
        <v>3759</v>
      </c>
      <c r="D437" s="7" t="s">
        <v>5470</v>
      </c>
      <c r="E437" s="7" t="s">
        <v>5300</v>
      </c>
      <c r="F437" s="7" t="s">
        <v>5448</v>
      </c>
      <c r="G437" s="7" t="s">
        <v>3763</v>
      </c>
      <c r="H437" s="7" t="s">
        <v>5471</v>
      </c>
      <c r="I437" s="7" t="s">
        <v>5472</v>
      </c>
      <c r="J437" s="11">
        <v>60</v>
      </c>
      <c r="K437" s="11"/>
      <c r="L437" s="11">
        <v>60</v>
      </c>
    </row>
    <row r="438" spans="1:12" ht="16.5" customHeight="1">
      <c r="A438" s="7" t="s">
        <v>5473</v>
      </c>
      <c r="B438" s="7" t="s">
        <v>5474</v>
      </c>
      <c r="C438" s="7" t="s">
        <v>3759</v>
      </c>
      <c r="D438" s="7" t="s">
        <v>5475</v>
      </c>
      <c r="E438" s="7" t="s">
        <v>5476</v>
      </c>
      <c r="F438" s="7" t="s">
        <v>5448</v>
      </c>
      <c r="G438" s="7" t="s">
        <v>3763</v>
      </c>
      <c r="H438" s="7" t="s">
        <v>5477</v>
      </c>
      <c r="I438" s="7" t="s">
        <v>5477</v>
      </c>
      <c r="J438" s="11">
        <v>75</v>
      </c>
      <c r="K438" s="11"/>
      <c r="L438" s="11">
        <v>75</v>
      </c>
    </row>
    <row r="439" spans="1:12" ht="16.5" customHeight="1">
      <c r="A439" s="7" t="s">
        <v>5478</v>
      </c>
      <c r="B439" s="7" t="s">
        <v>5479</v>
      </c>
      <c r="C439" s="7" t="s">
        <v>3759</v>
      </c>
      <c r="D439" s="7" t="s">
        <v>5480</v>
      </c>
      <c r="E439" s="7" t="s">
        <v>5481</v>
      </c>
      <c r="F439" s="7" t="s">
        <v>5448</v>
      </c>
      <c r="G439" s="7" t="s">
        <v>3763</v>
      </c>
      <c r="H439" s="7" t="s">
        <v>5482</v>
      </c>
      <c r="I439" s="7" t="s">
        <v>5483</v>
      </c>
      <c r="J439" s="11">
        <v>161.737167</v>
      </c>
      <c r="K439" s="11"/>
      <c r="L439" s="11">
        <v>161.737167</v>
      </c>
    </row>
    <row r="440" spans="1:12" ht="16.5" customHeight="1">
      <c r="A440" s="7" t="s">
        <v>5484</v>
      </c>
      <c r="B440" s="7" t="s">
        <v>5485</v>
      </c>
      <c r="C440" s="7" t="s">
        <v>3759</v>
      </c>
      <c r="D440" s="7" t="s">
        <v>5486</v>
      </c>
      <c r="E440" s="7" t="s">
        <v>5487</v>
      </c>
      <c r="F440" s="7" t="s">
        <v>5448</v>
      </c>
      <c r="G440" s="7" t="s">
        <v>3763</v>
      </c>
      <c r="H440" s="7" t="s">
        <v>5488</v>
      </c>
      <c r="I440" s="7" t="s">
        <v>5489</v>
      </c>
      <c r="J440" s="11">
        <v>55.732</v>
      </c>
      <c r="K440" s="11"/>
      <c r="L440" s="11">
        <v>55.732</v>
      </c>
    </row>
    <row r="441" spans="1:12" ht="16.5" customHeight="1">
      <c r="A441" s="7" t="s">
        <v>5490</v>
      </c>
      <c r="B441" s="7" t="s">
        <v>5491</v>
      </c>
      <c r="C441" s="7" t="s">
        <v>3759</v>
      </c>
      <c r="D441" s="7" t="s">
        <v>5492</v>
      </c>
      <c r="E441" s="7" t="s">
        <v>5493</v>
      </c>
      <c r="F441" s="7" t="s">
        <v>5448</v>
      </c>
      <c r="G441" s="7" t="s">
        <v>3763</v>
      </c>
      <c r="H441" s="7" t="s">
        <v>5494</v>
      </c>
      <c r="I441" s="7" t="s">
        <v>5495</v>
      </c>
      <c r="J441" s="11">
        <v>184.9058</v>
      </c>
      <c r="K441" s="11"/>
      <c r="L441" s="11">
        <v>184.9058</v>
      </c>
    </row>
    <row r="442" spans="1:12" ht="16.5" customHeight="1">
      <c r="A442" s="7" t="s">
        <v>5496</v>
      </c>
      <c r="B442" s="7" t="s">
        <v>5497</v>
      </c>
      <c r="C442" s="7" t="s">
        <v>3759</v>
      </c>
      <c r="D442" s="7" t="s">
        <v>5498</v>
      </c>
      <c r="E442" s="7" t="s">
        <v>5499</v>
      </c>
      <c r="F442" s="7" t="s">
        <v>5448</v>
      </c>
      <c r="G442" s="7" t="s">
        <v>3763</v>
      </c>
      <c r="H442" s="7" t="s">
        <v>5500</v>
      </c>
      <c r="I442" s="7" t="s">
        <v>5500</v>
      </c>
      <c r="J442" s="11">
        <v>8.1</v>
      </c>
      <c r="K442" s="11"/>
      <c r="L442" s="11">
        <v>8.1</v>
      </c>
    </row>
    <row r="443" spans="1:12" ht="16.5" customHeight="1">
      <c r="A443" s="7" t="s">
        <v>5501</v>
      </c>
      <c r="B443" s="7" t="s">
        <v>5502</v>
      </c>
      <c r="C443" s="7" t="s">
        <v>3759</v>
      </c>
      <c r="D443" s="7" t="s">
        <v>5503</v>
      </c>
      <c r="E443" s="7" t="s">
        <v>5504</v>
      </c>
      <c r="F443" s="7" t="s">
        <v>5448</v>
      </c>
      <c r="G443" s="7" t="s">
        <v>3763</v>
      </c>
      <c r="H443" s="7" t="s">
        <v>5505</v>
      </c>
      <c r="I443" s="7" t="s">
        <v>5506</v>
      </c>
      <c r="J443" s="11">
        <v>53.94</v>
      </c>
      <c r="K443" s="11"/>
      <c r="L443" s="11">
        <v>53.94</v>
      </c>
    </row>
    <row r="444" spans="1:12" ht="16.5" customHeight="1">
      <c r="A444" s="7" t="s">
        <v>5507</v>
      </c>
      <c r="B444" s="7" t="s">
        <v>5508</v>
      </c>
      <c r="C444" s="7" t="s">
        <v>3759</v>
      </c>
      <c r="D444" s="7" t="s">
        <v>5509</v>
      </c>
      <c r="E444" s="7" t="s">
        <v>5510</v>
      </c>
      <c r="F444" s="7" t="s">
        <v>5448</v>
      </c>
      <c r="G444" s="7" t="s">
        <v>3763</v>
      </c>
      <c r="H444" s="7" t="s">
        <v>5511</v>
      </c>
      <c r="I444" s="7" t="s">
        <v>5512</v>
      </c>
      <c r="J444" s="11">
        <v>41.2902</v>
      </c>
      <c r="K444" s="11"/>
      <c r="L444" s="11">
        <v>41.2902</v>
      </c>
    </row>
    <row r="445" spans="1:12" ht="16.5" customHeight="1">
      <c r="A445" s="7" t="s">
        <v>5513</v>
      </c>
      <c r="B445" s="7" t="s">
        <v>5514</v>
      </c>
      <c r="C445" s="7" t="s">
        <v>3759</v>
      </c>
      <c r="D445" s="7" t="s">
        <v>5515</v>
      </c>
      <c r="E445" s="7" t="s">
        <v>5516</v>
      </c>
      <c r="F445" s="7" t="s">
        <v>5448</v>
      </c>
      <c r="G445" s="7" t="s">
        <v>3763</v>
      </c>
      <c r="H445" s="7" t="s">
        <v>5517</v>
      </c>
      <c r="I445" s="7" t="s">
        <v>5518</v>
      </c>
      <c r="J445" s="11">
        <v>17.1692</v>
      </c>
      <c r="K445" s="11"/>
      <c r="L445" s="11">
        <v>17.1692</v>
      </c>
    </row>
    <row r="446" spans="1:12" ht="16.5" customHeight="1">
      <c r="A446" s="7" t="s">
        <v>5519</v>
      </c>
      <c r="B446" s="7" t="s">
        <v>5520</v>
      </c>
      <c r="C446" s="7" t="s">
        <v>3759</v>
      </c>
      <c r="D446" s="7" t="s">
        <v>5521</v>
      </c>
      <c r="E446" s="7" t="s">
        <v>5522</v>
      </c>
      <c r="F446" s="7" t="s">
        <v>5448</v>
      </c>
      <c r="G446" s="7" t="s">
        <v>3763</v>
      </c>
      <c r="H446" s="7" t="s">
        <v>5523</v>
      </c>
      <c r="I446" s="7" t="s">
        <v>5518</v>
      </c>
      <c r="J446" s="11">
        <v>4.2736</v>
      </c>
      <c r="K446" s="11"/>
      <c r="L446" s="11">
        <v>4.2736</v>
      </c>
    </row>
    <row r="447" spans="1:12" ht="16.5" customHeight="1">
      <c r="A447" s="7" t="s">
        <v>5524</v>
      </c>
      <c r="B447" s="7" t="s">
        <v>5525</v>
      </c>
      <c r="C447" s="7" t="s">
        <v>3759</v>
      </c>
      <c r="D447" s="7" t="s">
        <v>5526</v>
      </c>
      <c r="E447" s="7" t="s">
        <v>5527</v>
      </c>
      <c r="F447" s="7" t="s">
        <v>5448</v>
      </c>
      <c r="G447" s="7" t="s">
        <v>3763</v>
      </c>
      <c r="H447" s="7" t="s">
        <v>5517</v>
      </c>
      <c r="I447" s="7" t="s">
        <v>5518</v>
      </c>
      <c r="J447" s="11">
        <v>16.988</v>
      </c>
      <c r="K447" s="11"/>
      <c r="L447" s="11">
        <v>16.988</v>
      </c>
    </row>
    <row r="448" spans="1:12" ht="16.5" customHeight="1">
      <c r="A448" s="7" t="s">
        <v>5528</v>
      </c>
      <c r="B448" s="7" t="s">
        <v>5529</v>
      </c>
      <c r="C448" s="7" t="s">
        <v>3759</v>
      </c>
      <c r="D448" s="7" t="s">
        <v>5530</v>
      </c>
      <c r="E448" s="7" t="s">
        <v>5531</v>
      </c>
      <c r="F448" s="7" t="s">
        <v>5448</v>
      </c>
      <c r="G448" s="7" t="s">
        <v>3763</v>
      </c>
      <c r="H448" s="7" t="s">
        <v>5517</v>
      </c>
      <c r="I448" s="7" t="s">
        <v>5518</v>
      </c>
      <c r="J448" s="11">
        <v>5.0323</v>
      </c>
      <c r="K448" s="11"/>
      <c r="L448" s="11">
        <v>5.0323</v>
      </c>
    </row>
    <row r="449" spans="1:12" ht="16.5" customHeight="1">
      <c r="A449" s="7" t="s">
        <v>5532</v>
      </c>
      <c r="B449" s="7" t="s">
        <v>5533</v>
      </c>
      <c r="C449" s="7" t="s">
        <v>3759</v>
      </c>
      <c r="D449" s="7" t="s">
        <v>5534</v>
      </c>
      <c r="E449" s="7" t="s">
        <v>5535</v>
      </c>
      <c r="F449" s="7" t="s">
        <v>5448</v>
      </c>
      <c r="G449" s="7" t="s">
        <v>3763</v>
      </c>
      <c r="H449" s="7" t="s">
        <v>5517</v>
      </c>
      <c r="I449" s="7" t="s">
        <v>5518</v>
      </c>
      <c r="J449" s="11">
        <v>12.7128</v>
      </c>
      <c r="K449" s="11"/>
      <c r="L449" s="11">
        <v>12.7128</v>
      </c>
    </row>
    <row r="450" spans="1:12" ht="16.5" customHeight="1">
      <c r="A450" s="7" t="s">
        <v>5536</v>
      </c>
      <c r="B450" s="7" t="s">
        <v>5537</v>
      </c>
      <c r="C450" s="7" t="s">
        <v>3759</v>
      </c>
      <c r="D450" s="7" t="s">
        <v>5538</v>
      </c>
      <c r="E450" s="7" t="s">
        <v>5539</v>
      </c>
      <c r="F450" s="7" t="s">
        <v>5448</v>
      </c>
      <c r="G450" s="7" t="s">
        <v>3763</v>
      </c>
      <c r="H450" s="7" t="s">
        <v>5540</v>
      </c>
      <c r="I450" s="7" t="s">
        <v>5541</v>
      </c>
      <c r="J450" s="11">
        <v>2.772</v>
      </c>
      <c r="K450" s="11"/>
      <c r="L450" s="11">
        <v>2.772</v>
      </c>
    </row>
    <row r="451" spans="1:12" ht="16.5" customHeight="1">
      <c r="A451" s="7" t="s">
        <v>5542</v>
      </c>
      <c r="B451" s="7" t="s">
        <v>5543</v>
      </c>
      <c r="C451" s="7" t="s">
        <v>3759</v>
      </c>
      <c r="D451" s="7" t="s">
        <v>5544</v>
      </c>
      <c r="E451" s="7" t="s">
        <v>5545</v>
      </c>
      <c r="F451" s="7" t="s">
        <v>5448</v>
      </c>
      <c r="G451" s="7" t="s">
        <v>3763</v>
      </c>
      <c r="H451" s="7" t="s">
        <v>5546</v>
      </c>
      <c r="I451" s="7" t="s">
        <v>5547</v>
      </c>
      <c r="J451" s="11">
        <v>20</v>
      </c>
      <c r="K451" s="11"/>
      <c r="L451" s="11">
        <v>20</v>
      </c>
    </row>
    <row r="452" spans="1:12" ht="16.5" customHeight="1">
      <c r="A452" s="7" t="s">
        <v>5548</v>
      </c>
      <c r="B452" s="7" t="s">
        <v>5549</v>
      </c>
      <c r="C452" s="7" t="s">
        <v>3759</v>
      </c>
      <c r="D452" s="7" t="s">
        <v>5550</v>
      </c>
      <c r="E452" s="7" t="s">
        <v>5551</v>
      </c>
      <c r="F452" s="7" t="s">
        <v>5448</v>
      </c>
      <c r="G452" s="7" t="s">
        <v>3763</v>
      </c>
      <c r="H452" s="7" t="s">
        <v>5552</v>
      </c>
      <c r="I452" s="7" t="s">
        <v>5553</v>
      </c>
      <c r="J452" s="11">
        <v>62.1211</v>
      </c>
      <c r="K452" s="11"/>
      <c r="L452" s="11">
        <v>62.1211</v>
      </c>
    </row>
    <row r="453" spans="1:12" ht="16.5" customHeight="1">
      <c r="A453" s="7" t="s">
        <v>5554</v>
      </c>
      <c r="B453" s="7" t="s">
        <v>5555</v>
      </c>
      <c r="C453" s="7" t="s">
        <v>3759</v>
      </c>
      <c r="D453" s="7" t="s">
        <v>5556</v>
      </c>
      <c r="E453" s="7" t="s">
        <v>5557</v>
      </c>
      <c r="F453" s="7" t="s">
        <v>5448</v>
      </c>
      <c r="G453" s="7" t="s">
        <v>3763</v>
      </c>
      <c r="H453" s="7" t="s">
        <v>5558</v>
      </c>
      <c r="I453" s="7" t="s">
        <v>5559</v>
      </c>
      <c r="J453" s="11">
        <v>3.4986</v>
      </c>
      <c r="K453" s="11"/>
      <c r="L453" s="11">
        <v>3.4986</v>
      </c>
    </row>
    <row r="454" spans="1:12" ht="16.5" customHeight="1">
      <c r="A454" s="7" t="s">
        <v>5560</v>
      </c>
      <c r="B454" s="7" t="s">
        <v>5561</v>
      </c>
      <c r="C454" s="7" t="s">
        <v>3759</v>
      </c>
      <c r="D454" s="7" t="s">
        <v>5562</v>
      </c>
      <c r="E454" s="7" t="s">
        <v>5563</v>
      </c>
      <c r="F454" s="7" t="s">
        <v>5448</v>
      </c>
      <c r="G454" s="7" t="s">
        <v>3763</v>
      </c>
      <c r="H454" s="7" t="s">
        <v>5564</v>
      </c>
      <c r="I454" s="7" t="s">
        <v>5564</v>
      </c>
      <c r="J454" s="11">
        <v>100</v>
      </c>
      <c r="K454" s="11"/>
      <c r="L454" s="11">
        <v>100</v>
      </c>
    </row>
    <row r="455" spans="1:12" ht="16.5" customHeight="1">
      <c r="A455" s="7" t="s">
        <v>5565</v>
      </c>
      <c r="B455" s="7" t="s">
        <v>5566</v>
      </c>
      <c r="C455" s="7" t="s">
        <v>3759</v>
      </c>
      <c r="D455" s="7" t="s">
        <v>5567</v>
      </c>
      <c r="E455" s="7" t="s">
        <v>5568</v>
      </c>
      <c r="F455" s="7" t="s">
        <v>5448</v>
      </c>
      <c r="G455" s="7" t="s">
        <v>3763</v>
      </c>
      <c r="H455" s="7" t="s">
        <v>5569</v>
      </c>
      <c r="I455" s="7" t="s">
        <v>5569</v>
      </c>
      <c r="J455" s="11">
        <v>2000</v>
      </c>
      <c r="K455" s="11"/>
      <c r="L455" s="11">
        <v>2000</v>
      </c>
    </row>
    <row r="456" spans="1:12" ht="16.5" customHeight="1">
      <c r="A456" s="7" t="s">
        <v>5570</v>
      </c>
      <c r="B456" s="7" t="s">
        <v>5571</v>
      </c>
      <c r="C456" s="7" t="s">
        <v>3759</v>
      </c>
      <c r="D456" s="7" t="s">
        <v>5572</v>
      </c>
      <c r="E456" s="7" t="s">
        <v>5573</v>
      </c>
      <c r="F456" s="7" t="s">
        <v>5448</v>
      </c>
      <c r="G456" s="7" t="s">
        <v>3763</v>
      </c>
      <c r="H456" s="7" t="s">
        <v>5574</v>
      </c>
      <c r="I456" s="7" t="s">
        <v>5574</v>
      </c>
      <c r="J456" s="11">
        <v>1.75</v>
      </c>
      <c r="K456" s="11"/>
      <c r="L456" s="11">
        <v>1.75</v>
      </c>
    </row>
    <row r="457" spans="1:12" ht="16.5" customHeight="1">
      <c r="A457" s="7" t="s">
        <v>5575</v>
      </c>
      <c r="B457" s="7" t="s">
        <v>5576</v>
      </c>
      <c r="C457" s="7" t="s">
        <v>3759</v>
      </c>
      <c r="D457" s="7" t="s">
        <v>5577</v>
      </c>
      <c r="E457" s="7" t="s">
        <v>5578</v>
      </c>
      <c r="F457" s="7" t="s">
        <v>5448</v>
      </c>
      <c r="G457" s="7" t="s">
        <v>3763</v>
      </c>
      <c r="H457" s="7" t="s">
        <v>5579</v>
      </c>
      <c r="I457" s="7" t="s">
        <v>5580</v>
      </c>
      <c r="J457" s="11">
        <v>37</v>
      </c>
      <c r="K457" s="11"/>
      <c r="L457" s="11">
        <v>37</v>
      </c>
    </row>
    <row r="458" spans="1:12" ht="16.5" customHeight="1">
      <c r="A458" s="7" t="s">
        <v>5581</v>
      </c>
      <c r="B458" s="7" t="s">
        <v>5582</v>
      </c>
      <c r="C458" s="7" t="s">
        <v>3759</v>
      </c>
      <c r="D458" s="7" t="s">
        <v>5583</v>
      </c>
      <c r="E458" s="7" t="s">
        <v>5584</v>
      </c>
      <c r="F458" s="7" t="s">
        <v>5448</v>
      </c>
      <c r="G458" s="7" t="s">
        <v>3763</v>
      </c>
      <c r="H458" s="7" t="s">
        <v>5585</v>
      </c>
      <c r="I458" s="7" t="s">
        <v>5586</v>
      </c>
      <c r="J458" s="11">
        <v>100</v>
      </c>
      <c r="K458" s="11"/>
      <c r="L458" s="11">
        <v>100</v>
      </c>
    </row>
    <row r="459" spans="1:12" ht="16.5" customHeight="1">
      <c r="A459" s="7" t="s">
        <v>5587</v>
      </c>
      <c r="B459" s="7" t="s">
        <v>5588</v>
      </c>
      <c r="C459" s="7" t="s">
        <v>3759</v>
      </c>
      <c r="D459" s="7" t="s">
        <v>5589</v>
      </c>
      <c r="E459" s="7" t="s">
        <v>5590</v>
      </c>
      <c r="F459" s="7" t="s">
        <v>5448</v>
      </c>
      <c r="G459" s="7" t="s">
        <v>3763</v>
      </c>
      <c r="H459" s="7" t="s">
        <v>5591</v>
      </c>
      <c r="I459" s="7" t="s">
        <v>5592</v>
      </c>
      <c r="J459" s="11">
        <v>96.0235</v>
      </c>
      <c r="K459" s="11"/>
      <c r="L459" s="11">
        <v>96.0235</v>
      </c>
    </row>
    <row r="460" spans="1:12" ht="16.5" customHeight="1">
      <c r="A460" s="7" t="s">
        <v>5593</v>
      </c>
      <c r="B460" s="7" t="s">
        <v>5594</v>
      </c>
      <c r="C460" s="7" t="s">
        <v>3759</v>
      </c>
      <c r="D460" s="7" t="s">
        <v>5595</v>
      </c>
      <c r="E460" s="7" t="s">
        <v>5596</v>
      </c>
      <c r="F460" s="7" t="s">
        <v>5448</v>
      </c>
      <c r="G460" s="7" t="s">
        <v>3763</v>
      </c>
      <c r="H460" s="7" t="s">
        <v>5517</v>
      </c>
      <c r="I460" s="7" t="s">
        <v>5518</v>
      </c>
      <c r="J460" s="11">
        <v>24.5145</v>
      </c>
      <c r="K460" s="11"/>
      <c r="L460" s="11">
        <v>24.5145</v>
      </c>
    </row>
    <row r="461" spans="1:12" ht="16.5" customHeight="1">
      <c r="A461" s="7" t="s">
        <v>5597</v>
      </c>
      <c r="B461" s="7" t="s">
        <v>5598</v>
      </c>
      <c r="C461" s="7" t="s">
        <v>3759</v>
      </c>
      <c r="D461" s="7" t="s">
        <v>5599</v>
      </c>
      <c r="E461" s="7" t="s">
        <v>5600</v>
      </c>
      <c r="F461" s="7" t="s">
        <v>5448</v>
      </c>
      <c r="G461" s="7" t="s">
        <v>3763</v>
      </c>
      <c r="H461" s="7" t="s">
        <v>5601</v>
      </c>
      <c r="I461" s="7" t="s">
        <v>5601</v>
      </c>
      <c r="J461" s="11">
        <v>9.2</v>
      </c>
      <c r="K461" s="11"/>
      <c r="L461" s="11">
        <v>9.2</v>
      </c>
    </row>
    <row r="462" spans="1:12" ht="16.5" customHeight="1">
      <c r="A462" s="7" t="s">
        <v>5602</v>
      </c>
      <c r="B462" s="7" t="s">
        <v>5603</v>
      </c>
      <c r="C462" s="7" t="s">
        <v>3759</v>
      </c>
      <c r="D462" s="7" t="s">
        <v>5604</v>
      </c>
      <c r="E462" s="7" t="s">
        <v>5605</v>
      </c>
      <c r="F462" s="7" t="s">
        <v>5448</v>
      </c>
      <c r="G462" s="7" t="s">
        <v>3763</v>
      </c>
      <c r="H462" s="7" t="s">
        <v>5606</v>
      </c>
      <c r="I462" s="7" t="s">
        <v>5607</v>
      </c>
      <c r="J462" s="11">
        <v>0.65</v>
      </c>
      <c r="K462" s="11"/>
      <c r="L462" s="11">
        <v>0.65</v>
      </c>
    </row>
    <row r="463" spans="1:12" ht="16.5" customHeight="1">
      <c r="A463" s="7" t="s">
        <v>5608</v>
      </c>
      <c r="B463" s="7" t="s">
        <v>5609</v>
      </c>
      <c r="C463" s="7" t="s">
        <v>3759</v>
      </c>
      <c r="D463" s="7" t="s">
        <v>5610</v>
      </c>
      <c r="E463" s="7" t="s">
        <v>5611</v>
      </c>
      <c r="F463" s="7" t="s">
        <v>5448</v>
      </c>
      <c r="G463" s="7" t="s">
        <v>3763</v>
      </c>
      <c r="H463" s="7" t="s">
        <v>5612</v>
      </c>
      <c r="I463" s="7" t="s">
        <v>5612</v>
      </c>
      <c r="J463" s="11">
        <v>52</v>
      </c>
      <c r="K463" s="11"/>
      <c r="L463" s="11">
        <v>52</v>
      </c>
    </row>
    <row r="464" spans="1:12" ht="16.5" customHeight="1">
      <c r="A464" s="7" t="s">
        <v>5613</v>
      </c>
      <c r="B464" s="7" t="s">
        <v>5614</v>
      </c>
      <c r="C464" s="7" t="s">
        <v>3759</v>
      </c>
      <c r="D464" s="7" t="s">
        <v>5615</v>
      </c>
      <c r="E464" s="7" t="s">
        <v>5616</v>
      </c>
      <c r="F464" s="7" t="s">
        <v>5448</v>
      </c>
      <c r="G464" s="7" t="s">
        <v>3763</v>
      </c>
      <c r="H464" s="7" t="s">
        <v>5617</v>
      </c>
      <c r="I464" s="7" t="s">
        <v>5617</v>
      </c>
      <c r="J464" s="11">
        <v>18</v>
      </c>
      <c r="K464" s="11"/>
      <c r="L464" s="11">
        <v>18</v>
      </c>
    </row>
    <row r="465" spans="1:12" ht="16.5" customHeight="1">
      <c r="A465" s="7" t="s">
        <v>5618</v>
      </c>
      <c r="B465" s="7" t="s">
        <v>5619</v>
      </c>
      <c r="C465" s="7" t="s">
        <v>3759</v>
      </c>
      <c r="D465" s="7" t="s">
        <v>5620</v>
      </c>
      <c r="E465" s="7" t="s">
        <v>5621</v>
      </c>
      <c r="F465" s="7" t="s">
        <v>5448</v>
      </c>
      <c r="G465" s="7" t="s">
        <v>3763</v>
      </c>
      <c r="H465" s="7" t="s">
        <v>5622</v>
      </c>
      <c r="I465" s="7" t="s">
        <v>5622</v>
      </c>
      <c r="J465" s="11">
        <v>8</v>
      </c>
      <c r="K465" s="11"/>
      <c r="L465" s="11">
        <v>8</v>
      </c>
    </row>
    <row r="466" spans="1:12" ht="16.5" customHeight="1">
      <c r="A466" s="7" t="s">
        <v>5623</v>
      </c>
      <c r="B466" s="7" t="s">
        <v>5624</v>
      </c>
      <c r="C466" s="7" t="s">
        <v>3759</v>
      </c>
      <c r="D466" s="7" t="s">
        <v>5625</v>
      </c>
      <c r="E466" s="7" t="s">
        <v>5626</v>
      </c>
      <c r="F466" s="7" t="s">
        <v>5448</v>
      </c>
      <c r="G466" s="7" t="s">
        <v>3763</v>
      </c>
      <c r="H466" s="7" t="s">
        <v>5627</v>
      </c>
      <c r="I466" s="7" t="s">
        <v>5627</v>
      </c>
      <c r="J466" s="11">
        <v>30</v>
      </c>
      <c r="K466" s="11"/>
      <c r="L466" s="11">
        <v>30</v>
      </c>
    </row>
    <row r="467" spans="1:12" ht="16.5" customHeight="1">
      <c r="A467" s="7" t="s">
        <v>5628</v>
      </c>
      <c r="B467" s="7" t="s">
        <v>5629</v>
      </c>
      <c r="C467" s="7" t="s">
        <v>3759</v>
      </c>
      <c r="D467" s="7" t="s">
        <v>5630</v>
      </c>
      <c r="E467" s="7" t="s">
        <v>5631</v>
      </c>
      <c r="F467" s="7" t="s">
        <v>5448</v>
      </c>
      <c r="G467" s="7" t="s">
        <v>3763</v>
      </c>
      <c r="H467" s="7" t="s">
        <v>5632</v>
      </c>
      <c r="I467" s="7" t="s">
        <v>5632</v>
      </c>
      <c r="J467" s="11">
        <v>20</v>
      </c>
      <c r="K467" s="11"/>
      <c r="L467" s="11">
        <v>20</v>
      </c>
    </row>
    <row r="468" spans="1:12" ht="16.5" customHeight="1">
      <c r="A468" s="7" t="s">
        <v>5633</v>
      </c>
      <c r="B468" s="7" t="s">
        <v>5634</v>
      </c>
      <c r="C468" s="7" t="s">
        <v>3759</v>
      </c>
      <c r="D468" s="7" t="s">
        <v>5635</v>
      </c>
      <c r="E468" s="7" t="s">
        <v>5636</v>
      </c>
      <c r="F468" s="7" t="s">
        <v>5448</v>
      </c>
      <c r="G468" s="7" t="s">
        <v>3763</v>
      </c>
      <c r="H468" s="7" t="s">
        <v>5637</v>
      </c>
      <c r="I468" s="7" t="s">
        <v>5638</v>
      </c>
      <c r="J468" s="11">
        <v>0.12</v>
      </c>
      <c r="K468" s="11"/>
      <c r="L468" s="11">
        <v>0.12</v>
      </c>
    </row>
    <row r="469" spans="1:12" ht="16.5" customHeight="1">
      <c r="A469" s="7" t="s">
        <v>5639</v>
      </c>
      <c r="B469" s="7" t="s">
        <v>5640</v>
      </c>
      <c r="C469" s="7" t="s">
        <v>3759</v>
      </c>
      <c r="D469" s="7" t="s">
        <v>5641</v>
      </c>
      <c r="E469" s="7" t="s">
        <v>5642</v>
      </c>
      <c r="F469" s="7" t="s">
        <v>5448</v>
      </c>
      <c r="G469" s="7" t="s">
        <v>3763</v>
      </c>
      <c r="H469" s="7" t="s">
        <v>5482</v>
      </c>
      <c r="I469" s="7" t="s">
        <v>5483</v>
      </c>
      <c r="J469" s="11">
        <v>63.222833</v>
      </c>
      <c r="K469" s="11"/>
      <c r="L469" s="11">
        <v>63.222833</v>
      </c>
    </row>
    <row r="470" spans="1:12" ht="16.5" customHeight="1">
      <c r="A470" s="6" t="s">
        <v>5643</v>
      </c>
      <c r="B470" s="6" t="s">
        <v>5644</v>
      </c>
      <c r="C470" s="6"/>
      <c r="D470" s="6"/>
      <c r="E470" s="6"/>
      <c r="F470" s="6"/>
      <c r="G470" s="6"/>
      <c r="H470" s="6"/>
      <c r="I470" s="6"/>
      <c r="J470" s="10">
        <v>1350.5521</v>
      </c>
      <c r="K470" s="10">
        <v>51.7851</v>
      </c>
      <c r="L470" s="10">
        <v>1350.5521</v>
      </c>
    </row>
    <row r="471" spans="1:12" ht="16.5" customHeight="1">
      <c r="A471" s="6" t="s">
        <v>5645</v>
      </c>
      <c r="B471" s="6" t="s">
        <v>5646</v>
      </c>
      <c r="C471" s="6"/>
      <c r="D471" s="6"/>
      <c r="E471" s="6"/>
      <c r="F471" s="6"/>
      <c r="G471" s="6"/>
      <c r="H471" s="6"/>
      <c r="I471" s="6"/>
      <c r="J471" s="10">
        <v>1350.5521</v>
      </c>
      <c r="K471" s="10">
        <v>51.7851</v>
      </c>
      <c r="L471" s="10">
        <v>1350.5521</v>
      </c>
    </row>
    <row r="472" spans="1:12" ht="16.5" customHeight="1">
      <c r="A472" s="6" t="s">
        <v>5647</v>
      </c>
      <c r="B472" s="6" t="s">
        <v>5648</v>
      </c>
      <c r="C472" s="6"/>
      <c r="D472" s="6"/>
      <c r="E472" s="6"/>
      <c r="F472" s="6"/>
      <c r="G472" s="6"/>
      <c r="H472" s="6"/>
      <c r="I472" s="6"/>
      <c r="J472" s="10">
        <v>1350.5521</v>
      </c>
      <c r="K472" s="10">
        <v>51.7851</v>
      </c>
      <c r="L472" s="10">
        <v>1350.5521</v>
      </c>
    </row>
    <row r="473" spans="1:12" ht="16.5" customHeight="1">
      <c r="A473" s="7" t="s">
        <v>5649</v>
      </c>
      <c r="B473" s="7" t="s">
        <v>5650</v>
      </c>
      <c r="C473" s="7" t="s">
        <v>3759</v>
      </c>
      <c r="D473" s="7" t="s">
        <v>5651</v>
      </c>
      <c r="E473" s="7" t="s">
        <v>5652</v>
      </c>
      <c r="F473" s="7" t="s">
        <v>5653</v>
      </c>
      <c r="G473" s="7" t="s">
        <v>3826</v>
      </c>
      <c r="H473" s="7" t="s">
        <v>5654</v>
      </c>
      <c r="I473" s="7" t="s">
        <v>5654</v>
      </c>
      <c r="J473" s="11">
        <v>155.3553</v>
      </c>
      <c r="K473" s="11">
        <v>51.7851</v>
      </c>
      <c r="L473" s="11">
        <v>155.3553</v>
      </c>
    </row>
    <row r="474" spans="1:12" ht="16.5" customHeight="1">
      <c r="A474" s="7" t="s">
        <v>5655</v>
      </c>
      <c r="B474" s="7" t="s">
        <v>5656</v>
      </c>
      <c r="C474" s="7" t="s">
        <v>3759</v>
      </c>
      <c r="D474" s="7" t="s">
        <v>5657</v>
      </c>
      <c r="E474" s="7" t="s">
        <v>5658</v>
      </c>
      <c r="F474" s="7" t="s">
        <v>5653</v>
      </c>
      <c r="G474" s="7" t="s">
        <v>3763</v>
      </c>
      <c r="H474" s="7" t="s">
        <v>5659</v>
      </c>
      <c r="I474" s="7" t="s">
        <v>5659</v>
      </c>
      <c r="J474" s="11">
        <v>300</v>
      </c>
      <c r="K474" s="11"/>
      <c r="L474" s="11">
        <v>300</v>
      </c>
    </row>
    <row r="475" spans="1:12" ht="16.5" customHeight="1">
      <c r="A475" s="7" t="s">
        <v>5660</v>
      </c>
      <c r="B475" s="7" t="s">
        <v>5661</v>
      </c>
      <c r="C475" s="7" t="s">
        <v>3759</v>
      </c>
      <c r="D475" s="7" t="s">
        <v>5662</v>
      </c>
      <c r="E475" s="7" t="s">
        <v>5663</v>
      </c>
      <c r="F475" s="7" t="s">
        <v>5653</v>
      </c>
      <c r="G475" s="7" t="s">
        <v>3763</v>
      </c>
      <c r="H475" s="7" t="s">
        <v>5664</v>
      </c>
      <c r="I475" s="7" t="s">
        <v>5664</v>
      </c>
      <c r="J475" s="11">
        <v>424.3</v>
      </c>
      <c r="K475" s="11"/>
      <c r="L475" s="11">
        <v>424.3</v>
      </c>
    </row>
    <row r="476" spans="1:12" ht="16.5" customHeight="1">
      <c r="A476" s="7" t="s">
        <v>5665</v>
      </c>
      <c r="B476" s="7" t="s">
        <v>5666</v>
      </c>
      <c r="C476" s="7" t="s">
        <v>3759</v>
      </c>
      <c r="D476" s="7" t="s">
        <v>5667</v>
      </c>
      <c r="E476" s="7" t="s">
        <v>5668</v>
      </c>
      <c r="F476" s="7" t="s">
        <v>5653</v>
      </c>
      <c r="G476" s="7" t="s">
        <v>3763</v>
      </c>
      <c r="H476" s="7" t="s">
        <v>5669</v>
      </c>
      <c r="I476" s="7" t="s">
        <v>5669</v>
      </c>
      <c r="J476" s="11">
        <v>181.26</v>
      </c>
      <c r="K476" s="11"/>
      <c r="L476" s="11">
        <v>181.26</v>
      </c>
    </row>
    <row r="477" spans="1:12" ht="16.5" customHeight="1">
      <c r="A477" s="7" t="s">
        <v>5670</v>
      </c>
      <c r="B477" s="7" t="s">
        <v>5298</v>
      </c>
      <c r="C477" s="7" t="s">
        <v>3759</v>
      </c>
      <c r="D477" s="7" t="s">
        <v>5671</v>
      </c>
      <c r="E477" s="7" t="s">
        <v>5300</v>
      </c>
      <c r="F477" s="7" t="s">
        <v>5653</v>
      </c>
      <c r="G477" s="7" t="s">
        <v>3763</v>
      </c>
      <c r="H477" s="7" t="s">
        <v>5672</v>
      </c>
      <c r="I477" s="7" t="s">
        <v>5672</v>
      </c>
      <c r="J477" s="11">
        <v>1.5</v>
      </c>
      <c r="K477" s="11"/>
      <c r="L477" s="11">
        <v>1.5</v>
      </c>
    </row>
    <row r="478" spans="1:12" ht="16.5" customHeight="1">
      <c r="A478" s="7" t="s">
        <v>5673</v>
      </c>
      <c r="B478" s="7" t="s">
        <v>5303</v>
      </c>
      <c r="C478" s="7" t="s">
        <v>3759</v>
      </c>
      <c r="D478" s="7" t="s">
        <v>5674</v>
      </c>
      <c r="E478" s="7" t="s">
        <v>5305</v>
      </c>
      <c r="F478" s="7" t="s">
        <v>5653</v>
      </c>
      <c r="G478" s="7" t="s">
        <v>3763</v>
      </c>
      <c r="H478" s="7" t="s">
        <v>5675</v>
      </c>
      <c r="I478" s="7" t="s">
        <v>5675</v>
      </c>
      <c r="J478" s="11">
        <v>50</v>
      </c>
      <c r="K478" s="11"/>
      <c r="L478" s="11">
        <v>50</v>
      </c>
    </row>
    <row r="479" spans="1:12" ht="16.5" customHeight="1">
      <c r="A479" s="7" t="s">
        <v>5676</v>
      </c>
      <c r="B479" s="7" t="s">
        <v>5677</v>
      </c>
      <c r="C479" s="7" t="s">
        <v>3759</v>
      </c>
      <c r="D479" s="7" t="s">
        <v>5678</v>
      </c>
      <c r="E479" s="7" t="s">
        <v>5679</v>
      </c>
      <c r="F479" s="7" t="s">
        <v>5653</v>
      </c>
      <c r="G479" s="7" t="s">
        <v>3763</v>
      </c>
      <c r="H479" s="7" t="s">
        <v>5680</v>
      </c>
      <c r="I479" s="7" t="s">
        <v>5680</v>
      </c>
      <c r="J479" s="11">
        <v>100</v>
      </c>
      <c r="K479" s="11"/>
      <c r="L479" s="11">
        <v>100</v>
      </c>
    </row>
    <row r="480" spans="1:12" ht="16.5" customHeight="1">
      <c r="A480" s="7" t="s">
        <v>5681</v>
      </c>
      <c r="B480" s="7" t="s">
        <v>5682</v>
      </c>
      <c r="C480" s="7" t="s">
        <v>3759</v>
      </c>
      <c r="D480" s="7" t="s">
        <v>5683</v>
      </c>
      <c r="E480" s="7" t="s">
        <v>5684</v>
      </c>
      <c r="F480" s="7" t="s">
        <v>5653</v>
      </c>
      <c r="G480" s="7" t="s">
        <v>3763</v>
      </c>
      <c r="H480" s="7" t="s">
        <v>5685</v>
      </c>
      <c r="I480" s="7" t="s">
        <v>5685</v>
      </c>
      <c r="J480" s="11">
        <v>57.3</v>
      </c>
      <c r="K480" s="11"/>
      <c r="L480" s="11">
        <v>57.3</v>
      </c>
    </row>
    <row r="481" spans="1:12" ht="16.5" customHeight="1">
      <c r="A481" s="7" t="s">
        <v>5686</v>
      </c>
      <c r="B481" s="7" t="s">
        <v>5687</v>
      </c>
      <c r="C481" s="7" t="s">
        <v>3759</v>
      </c>
      <c r="D481" s="7" t="s">
        <v>5688</v>
      </c>
      <c r="E481" s="7" t="s">
        <v>5689</v>
      </c>
      <c r="F481" s="7" t="s">
        <v>5653</v>
      </c>
      <c r="G481" s="7" t="s">
        <v>3763</v>
      </c>
      <c r="H481" s="7" t="s">
        <v>5690</v>
      </c>
      <c r="I481" s="7" t="s">
        <v>5690</v>
      </c>
      <c r="J481" s="11">
        <v>29.8368</v>
      </c>
      <c r="K481" s="11"/>
      <c r="L481" s="11">
        <v>29.8368</v>
      </c>
    </row>
    <row r="482" spans="1:12" ht="16.5" customHeight="1">
      <c r="A482" s="7" t="s">
        <v>5691</v>
      </c>
      <c r="B482" s="7" t="s">
        <v>5281</v>
      </c>
      <c r="C482" s="7" t="s">
        <v>3759</v>
      </c>
      <c r="D482" s="7" t="s">
        <v>5692</v>
      </c>
      <c r="E482" s="7" t="s">
        <v>5283</v>
      </c>
      <c r="F482" s="7" t="s">
        <v>5653</v>
      </c>
      <c r="G482" s="7" t="s">
        <v>3763</v>
      </c>
      <c r="H482" s="7" t="s">
        <v>5693</v>
      </c>
      <c r="I482" s="7" t="s">
        <v>5693</v>
      </c>
      <c r="J482" s="11">
        <v>1.3</v>
      </c>
      <c r="K482" s="11"/>
      <c r="L482" s="11">
        <v>1.3</v>
      </c>
    </row>
    <row r="483" spans="1:12" ht="16.5" customHeight="1">
      <c r="A483" s="7" t="s">
        <v>5694</v>
      </c>
      <c r="B483" s="7" t="s">
        <v>5695</v>
      </c>
      <c r="C483" s="7" t="s">
        <v>3759</v>
      </c>
      <c r="D483" s="7" t="s">
        <v>5696</v>
      </c>
      <c r="E483" s="7" t="s">
        <v>5697</v>
      </c>
      <c r="F483" s="7" t="s">
        <v>5653</v>
      </c>
      <c r="G483" s="7" t="s">
        <v>3763</v>
      </c>
      <c r="H483" s="7" t="s">
        <v>5698</v>
      </c>
      <c r="I483" s="7" t="s">
        <v>5698</v>
      </c>
      <c r="J483" s="11">
        <v>49.7</v>
      </c>
      <c r="K483" s="11"/>
      <c r="L483" s="11">
        <v>49.7</v>
      </c>
    </row>
    <row r="484" spans="1:12" ht="16.5" customHeight="1">
      <c r="A484" s="6" t="s">
        <v>5699</v>
      </c>
      <c r="B484" s="6" t="s">
        <v>5700</v>
      </c>
      <c r="C484" s="6"/>
      <c r="D484" s="6"/>
      <c r="E484" s="6"/>
      <c r="F484" s="6"/>
      <c r="G484" s="6"/>
      <c r="H484" s="6"/>
      <c r="I484" s="6"/>
      <c r="J484" s="10">
        <v>631.28</v>
      </c>
      <c r="K484" s="10"/>
      <c r="L484" s="10">
        <v>631.28</v>
      </c>
    </row>
    <row r="485" spans="1:12" ht="16.5" customHeight="1">
      <c r="A485" s="6" t="s">
        <v>5701</v>
      </c>
      <c r="B485" s="6" t="s">
        <v>5702</v>
      </c>
      <c r="C485" s="6"/>
      <c r="D485" s="6"/>
      <c r="E485" s="6"/>
      <c r="F485" s="6"/>
      <c r="G485" s="6"/>
      <c r="H485" s="6"/>
      <c r="I485" s="6"/>
      <c r="J485" s="10">
        <v>631.28</v>
      </c>
      <c r="K485" s="10"/>
      <c r="L485" s="10">
        <v>631.28</v>
      </c>
    </row>
    <row r="486" spans="1:12" ht="16.5" customHeight="1">
      <c r="A486" s="6" t="s">
        <v>5703</v>
      </c>
      <c r="B486" s="6" t="s">
        <v>5704</v>
      </c>
      <c r="C486" s="6"/>
      <c r="D486" s="6"/>
      <c r="E486" s="6"/>
      <c r="F486" s="6"/>
      <c r="G486" s="6"/>
      <c r="H486" s="6"/>
      <c r="I486" s="6"/>
      <c r="J486" s="10">
        <v>631.28</v>
      </c>
      <c r="K486" s="10"/>
      <c r="L486" s="10">
        <v>631.28</v>
      </c>
    </row>
    <row r="487" spans="1:12" ht="16.5" customHeight="1">
      <c r="A487" s="7" t="s">
        <v>5705</v>
      </c>
      <c r="B487" s="7" t="s">
        <v>5706</v>
      </c>
      <c r="C487" s="7" t="s">
        <v>3759</v>
      </c>
      <c r="D487" s="7" t="s">
        <v>5707</v>
      </c>
      <c r="E487" s="7" t="s">
        <v>5708</v>
      </c>
      <c r="F487" s="7" t="s">
        <v>5709</v>
      </c>
      <c r="G487" s="7" t="s">
        <v>3763</v>
      </c>
      <c r="H487" s="7" t="s">
        <v>5710</v>
      </c>
      <c r="I487" s="7" t="s">
        <v>5710</v>
      </c>
      <c r="J487" s="11">
        <v>50</v>
      </c>
      <c r="K487" s="11"/>
      <c r="L487" s="11">
        <v>50</v>
      </c>
    </row>
    <row r="488" spans="1:12" ht="16.5" customHeight="1">
      <c r="A488" s="7" t="s">
        <v>5711</v>
      </c>
      <c r="B488" s="7" t="s">
        <v>5712</v>
      </c>
      <c r="C488" s="7" t="s">
        <v>3759</v>
      </c>
      <c r="D488" s="7" t="s">
        <v>5713</v>
      </c>
      <c r="E488" s="7" t="s">
        <v>5714</v>
      </c>
      <c r="F488" s="7" t="s">
        <v>5709</v>
      </c>
      <c r="G488" s="7" t="s">
        <v>3763</v>
      </c>
      <c r="H488" s="7" t="s">
        <v>5715</v>
      </c>
      <c r="I488" s="7" t="s">
        <v>5715</v>
      </c>
      <c r="J488" s="11">
        <v>20</v>
      </c>
      <c r="K488" s="11"/>
      <c r="L488" s="11">
        <v>20</v>
      </c>
    </row>
    <row r="489" spans="1:12" ht="16.5" customHeight="1">
      <c r="A489" s="7" t="s">
        <v>5716</v>
      </c>
      <c r="B489" s="7" t="s">
        <v>5717</v>
      </c>
      <c r="C489" s="7" t="s">
        <v>3759</v>
      </c>
      <c r="D489" s="7" t="s">
        <v>5718</v>
      </c>
      <c r="E489" s="7" t="s">
        <v>5719</v>
      </c>
      <c r="F489" s="7" t="s">
        <v>5709</v>
      </c>
      <c r="G489" s="7" t="s">
        <v>3763</v>
      </c>
      <c r="H489" s="7" t="s">
        <v>5720</v>
      </c>
      <c r="I489" s="7" t="s">
        <v>5720</v>
      </c>
      <c r="J489" s="11">
        <v>215</v>
      </c>
      <c r="K489" s="11"/>
      <c r="L489" s="11">
        <v>215</v>
      </c>
    </row>
    <row r="490" spans="1:12" ht="16.5" customHeight="1">
      <c r="A490" s="7" t="s">
        <v>5721</v>
      </c>
      <c r="B490" s="7" t="s">
        <v>5722</v>
      </c>
      <c r="C490" s="7" t="s">
        <v>3759</v>
      </c>
      <c r="D490" s="7" t="s">
        <v>5723</v>
      </c>
      <c r="E490" s="7" t="s">
        <v>5724</v>
      </c>
      <c r="F490" s="7" t="s">
        <v>5709</v>
      </c>
      <c r="G490" s="7" t="s">
        <v>3763</v>
      </c>
      <c r="H490" s="7" t="s">
        <v>5725</v>
      </c>
      <c r="I490" s="7" t="s">
        <v>5725</v>
      </c>
      <c r="J490" s="11">
        <v>20.88</v>
      </c>
      <c r="K490" s="11"/>
      <c r="L490" s="11">
        <v>20.88</v>
      </c>
    </row>
    <row r="491" spans="1:12" ht="16.5" customHeight="1">
      <c r="A491" s="7" t="s">
        <v>5726</v>
      </c>
      <c r="B491" s="7" t="s">
        <v>5727</v>
      </c>
      <c r="C491" s="7" t="s">
        <v>3759</v>
      </c>
      <c r="D491" s="7" t="s">
        <v>5728</v>
      </c>
      <c r="E491" s="7" t="s">
        <v>5729</v>
      </c>
      <c r="F491" s="7" t="s">
        <v>5709</v>
      </c>
      <c r="G491" s="7" t="s">
        <v>3763</v>
      </c>
      <c r="H491" s="7" t="s">
        <v>5725</v>
      </c>
      <c r="I491" s="7" t="s">
        <v>5725</v>
      </c>
      <c r="J491" s="11">
        <v>8.1</v>
      </c>
      <c r="K491" s="11"/>
      <c r="L491" s="11">
        <v>8.1</v>
      </c>
    </row>
    <row r="492" spans="1:12" ht="16.5" customHeight="1">
      <c r="A492" s="7" t="s">
        <v>5730</v>
      </c>
      <c r="B492" s="7" t="s">
        <v>5731</v>
      </c>
      <c r="C492" s="7" t="s">
        <v>3759</v>
      </c>
      <c r="D492" s="7" t="s">
        <v>5732</v>
      </c>
      <c r="E492" s="7" t="s">
        <v>5733</v>
      </c>
      <c r="F492" s="7" t="s">
        <v>5709</v>
      </c>
      <c r="G492" s="7" t="s">
        <v>3763</v>
      </c>
      <c r="H492" s="7" t="s">
        <v>5734</v>
      </c>
      <c r="I492" s="7" t="s">
        <v>5734</v>
      </c>
      <c r="J492" s="11">
        <v>10</v>
      </c>
      <c r="K492" s="11"/>
      <c r="L492" s="11">
        <v>10</v>
      </c>
    </row>
    <row r="493" spans="1:12" ht="16.5" customHeight="1">
      <c r="A493" s="7" t="s">
        <v>5735</v>
      </c>
      <c r="B493" s="7" t="s">
        <v>5298</v>
      </c>
      <c r="C493" s="7" t="s">
        <v>3759</v>
      </c>
      <c r="D493" s="7" t="s">
        <v>5736</v>
      </c>
      <c r="E493" s="7" t="s">
        <v>5300</v>
      </c>
      <c r="F493" s="7" t="s">
        <v>5709</v>
      </c>
      <c r="G493" s="7" t="s">
        <v>3763</v>
      </c>
      <c r="H493" s="7" t="s">
        <v>5737</v>
      </c>
      <c r="I493" s="7" t="s">
        <v>5737</v>
      </c>
      <c r="J493" s="11">
        <v>7</v>
      </c>
      <c r="K493" s="11"/>
      <c r="L493" s="11">
        <v>7</v>
      </c>
    </row>
    <row r="494" spans="1:12" ht="16.5" customHeight="1">
      <c r="A494" s="7" t="s">
        <v>5738</v>
      </c>
      <c r="B494" s="7" t="s">
        <v>5287</v>
      </c>
      <c r="C494" s="7" t="s">
        <v>3759</v>
      </c>
      <c r="D494" s="7" t="s">
        <v>5739</v>
      </c>
      <c r="E494" s="7" t="s">
        <v>5289</v>
      </c>
      <c r="F494" s="7" t="s">
        <v>5709</v>
      </c>
      <c r="G494" s="7" t="s">
        <v>3763</v>
      </c>
      <c r="H494" s="7" t="s">
        <v>5740</v>
      </c>
      <c r="I494" s="7" t="s">
        <v>5741</v>
      </c>
      <c r="J494" s="11">
        <v>0.04</v>
      </c>
      <c r="K494" s="11"/>
      <c r="L494" s="11">
        <v>0.04</v>
      </c>
    </row>
    <row r="495" spans="1:12" ht="16.5" customHeight="1">
      <c r="A495" s="7" t="s">
        <v>5742</v>
      </c>
      <c r="B495" s="7" t="s">
        <v>5743</v>
      </c>
      <c r="C495" s="7" t="s">
        <v>3759</v>
      </c>
      <c r="D495" s="7" t="s">
        <v>5744</v>
      </c>
      <c r="E495" s="7" t="s">
        <v>5745</v>
      </c>
      <c r="F495" s="7" t="s">
        <v>5709</v>
      </c>
      <c r="G495" s="7" t="s">
        <v>3763</v>
      </c>
      <c r="H495" s="7" t="s">
        <v>5746</v>
      </c>
      <c r="I495" s="7" t="s">
        <v>5746</v>
      </c>
      <c r="J495" s="11">
        <v>10</v>
      </c>
      <c r="K495" s="11"/>
      <c r="L495" s="11">
        <v>10</v>
      </c>
    </row>
    <row r="496" spans="1:12" ht="16.5" customHeight="1">
      <c r="A496" s="7" t="s">
        <v>5747</v>
      </c>
      <c r="B496" s="7" t="s">
        <v>5748</v>
      </c>
      <c r="C496" s="7" t="s">
        <v>3759</v>
      </c>
      <c r="D496" s="7" t="s">
        <v>5749</v>
      </c>
      <c r="E496" s="7" t="s">
        <v>5750</v>
      </c>
      <c r="F496" s="7" t="s">
        <v>5709</v>
      </c>
      <c r="G496" s="7" t="s">
        <v>3763</v>
      </c>
      <c r="H496" s="7" t="s">
        <v>5741</v>
      </c>
      <c r="I496" s="7" t="s">
        <v>5740</v>
      </c>
      <c r="J496" s="11">
        <v>0.26</v>
      </c>
      <c r="K496" s="11"/>
      <c r="L496" s="11">
        <v>0.26</v>
      </c>
    </row>
    <row r="497" spans="1:12" ht="16.5" customHeight="1">
      <c r="A497" s="7" t="s">
        <v>5751</v>
      </c>
      <c r="B497" s="7" t="s">
        <v>5752</v>
      </c>
      <c r="C497" s="7" t="s">
        <v>3759</v>
      </c>
      <c r="D497" s="7" t="s">
        <v>5753</v>
      </c>
      <c r="E497" s="7" t="s">
        <v>5754</v>
      </c>
      <c r="F497" s="7" t="s">
        <v>5709</v>
      </c>
      <c r="G497" s="7" t="s">
        <v>3763</v>
      </c>
      <c r="H497" s="7" t="s">
        <v>5755</v>
      </c>
      <c r="I497" s="7" t="s">
        <v>5755</v>
      </c>
      <c r="J497" s="11">
        <v>40</v>
      </c>
      <c r="K497" s="11"/>
      <c r="L497" s="11">
        <v>40</v>
      </c>
    </row>
    <row r="498" spans="1:12" ht="16.5" customHeight="1">
      <c r="A498" s="7" t="s">
        <v>5756</v>
      </c>
      <c r="B498" s="7" t="s">
        <v>5757</v>
      </c>
      <c r="C498" s="7" t="s">
        <v>3759</v>
      </c>
      <c r="D498" s="7" t="s">
        <v>5758</v>
      </c>
      <c r="E498" s="7" t="s">
        <v>5759</v>
      </c>
      <c r="F498" s="7" t="s">
        <v>5709</v>
      </c>
      <c r="G498" s="7" t="s">
        <v>3763</v>
      </c>
      <c r="H498" s="7" t="s">
        <v>5760</v>
      </c>
      <c r="I498" s="7" t="s">
        <v>5760</v>
      </c>
      <c r="J498" s="11">
        <v>50</v>
      </c>
      <c r="K498" s="11"/>
      <c r="L498" s="11">
        <v>50</v>
      </c>
    </row>
    <row r="499" spans="1:12" ht="16.5" customHeight="1">
      <c r="A499" s="7" t="s">
        <v>5761</v>
      </c>
      <c r="B499" s="7" t="s">
        <v>5762</v>
      </c>
      <c r="C499" s="7" t="s">
        <v>3759</v>
      </c>
      <c r="D499" s="7" t="s">
        <v>5763</v>
      </c>
      <c r="E499" s="7" t="s">
        <v>5764</v>
      </c>
      <c r="F499" s="7" t="s">
        <v>5709</v>
      </c>
      <c r="G499" s="7" t="s">
        <v>3763</v>
      </c>
      <c r="H499" s="7" t="s">
        <v>5765</v>
      </c>
      <c r="I499" s="7" t="s">
        <v>5765</v>
      </c>
      <c r="J499" s="11">
        <v>200</v>
      </c>
      <c r="K499" s="11"/>
      <c r="L499" s="11">
        <v>200</v>
      </c>
    </row>
    <row r="500" spans="1:12" ht="16.5" customHeight="1">
      <c r="A500" s="6" t="s">
        <v>5766</v>
      </c>
      <c r="B500" s="6" t="s">
        <v>5767</v>
      </c>
      <c r="C500" s="6"/>
      <c r="D500" s="6"/>
      <c r="E500" s="6"/>
      <c r="F500" s="6"/>
      <c r="G500" s="6"/>
      <c r="H500" s="6"/>
      <c r="I500" s="6"/>
      <c r="J500" s="10">
        <v>819.58</v>
      </c>
      <c r="K500" s="10"/>
      <c r="L500" s="10">
        <v>819.58</v>
      </c>
    </row>
    <row r="501" spans="1:12" ht="16.5" customHeight="1">
      <c r="A501" s="6" t="s">
        <v>5768</v>
      </c>
      <c r="B501" s="6" t="s">
        <v>5769</v>
      </c>
      <c r="C501" s="6"/>
      <c r="D501" s="6"/>
      <c r="E501" s="6"/>
      <c r="F501" s="6"/>
      <c r="G501" s="6"/>
      <c r="H501" s="6"/>
      <c r="I501" s="6"/>
      <c r="J501" s="10">
        <v>819.58</v>
      </c>
      <c r="K501" s="10"/>
      <c r="L501" s="10">
        <v>819.58</v>
      </c>
    </row>
    <row r="502" spans="1:12" ht="16.5" customHeight="1">
      <c r="A502" s="6" t="s">
        <v>5770</v>
      </c>
      <c r="B502" s="6" t="s">
        <v>5771</v>
      </c>
      <c r="C502" s="6"/>
      <c r="D502" s="6"/>
      <c r="E502" s="6"/>
      <c r="F502" s="6"/>
      <c r="G502" s="6"/>
      <c r="H502" s="6"/>
      <c r="I502" s="6"/>
      <c r="J502" s="10">
        <v>819.58</v>
      </c>
      <c r="K502" s="10"/>
      <c r="L502" s="10">
        <v>819.58</v>
      </c>
    </row>
    <row r="503" spans="1:12" ht="16.5" customHeight="1">
      <c r="A503" s="7" t="s">
        <v>5772</v>
      </c>
      <c r="B503" s="7" t="s">
        <v>5773</v>
      </c>
      <c r="C503" s="7" t="s">
        <v>3759</v>
      </c>
      <c r="D503" s="7" t="s">
        <v>5774</v>
      </c>
      <c r="E503" s="7" t="s">
        <v>5775</v>
      </c>
      <c r="F503" s="7" t="s">
        <v>5776</v>
      </c>
      <c r="G503" s="7" t="s">
        <v>3763</v>
      </c>
      <c r="H503" s="7" t="s">
        <v>5777</v>
      </c>
      <c r="I503" s="7" t="s">
        <v>5778</v>
      </c>
      <c r="J503" s="11">
        <v>76</v>
      </c>
      <c r="K503" s="11"/>
      <c r="L503" s="11">
        <v>76</v>
      </c>
    </row>
    <row r="504" spans="1:12" ht="16.5" customHeight="1">
      <c r="A504" s="7" t="s">
        <v>5779</v>
      </c>
      <c r="B504" s="7" t="s">
        <v>5780</v>
      </c>
      <c r="C504" s="7" t="s">
        <v>3759</v>
      </c>
      <c r="D504" s="7" t="s">
        <v>5781</v>
      </c>
      <c r="E504" s="7" t="s">
        <v>5782</v>
      </c>
      <c r="F504" s="7" t="s">
        <v>5776</v>
      </c>
      <c r="G504" s="7" t="s">
        <v>3763</v>
      </c>
      <c r="H504" s="7" t="s">
        <v>5783</v>
      </c>
      <c r="I504" s="7" t="s">
        <v>5784</v>
      </c>
      <c r="J504" s="11">
        <v>125</v>
      </c>
      <c r="K504" s="11"/>
      <c r="L504" s="11">
        <v>125</v>
      </c>
    </row>
    <row r="505" spans="1:12" ht="16.5" customHeight="1">
      <c r="A505" s="7" t="s">
        <v>5785</v>
      </c>
      <c r="B505" s="7" t="s">
        <v>5786</v>
      </c>
      <c r="C505" s="7" t="s">
        <v>3759</v>
      </c>
      <c r="D505" s="7" t="s">
        <v>5787</v>
      </c>
      <c r="E505" s="7" t="s">
        <v>5788</v>
      </c>
      <c r="F505" s="7" t="s">
        <v>5776</v>
      </c>
      <c r="G505" s="7" t="s">
        <v>3763</v>
      </c>
      <c r="H505" s="7" t="s">
        <v>5789</v>
      </c>
      <c r="I505" s="7" t="s">
        <v>5790</v>
      </c>
      <c r="J505" s="11">
        <v>30.72</v>
      </c>
      <c r="K505" s="11"/>
      <c r="L505" s="11">
        <v>30.72</v>
      </c>
    </row>
    <row r="506" spans="1:12" ht="16.5" customHeight="1">
      <c r="A506" s="7" t="s">
        <v>5791</v>
      </c>
      <c r="B506" s="7" t="s">
        <v>5792</v>
      </c>
      <c r="C506" s="7" t="s">
        <v>3759</v>
      </c>
      <c r="D506" s="7" t="s">
        <v>5793</v>
      </c>
      <c r="E506" s="7" t="s">
        <v>5794</v>
      </c>
      <c r="F506" s="7" t="s">
        <v>5776</v>
      </c>
      <c r="G506" s="7" t="s">
        <v>3763</v>
      </c>
      <c r="H506" s="7" t="s">
        <v>5795</v>
      </c>
      <c r="I506" s="7" t="s">
        <v>5796</v>
      </c>
      <c r="J506" s="11">
        <v>130</v>
      </c>
      <c r="K506" s="11"/>
      <c r="L506" s="11">
        <v>130</v>
      </c>
    </row>
    <row r="507" spans="1:12" ht="16.5" customHeight="1">
      <c r="A507" s="7" t="s">
        <v>5797</v>
      </c>
      <c r="B507" s="7" t="s">
        <v>5798</v>
      </c>
      <c r="C507" s="7" t="s">
        <v>3759</v>
      </c>
      <c r="D507" s="7" t="s">
        <v>5799</v>
      </c>
      <c r="E507" s="7" t="s">
        <v>5800</v>
      </c>
      <c r="F507" s="7" t="s">
        <v>5776</v>
      </c>
      <c r="G507" s="7" t="s">
        <v>3763</v>
      </c>
      <c r="H507" s="7" t="s">
        <v>5801</v>
      </c>
      <c r="I507" s="7" t="s">
        <v>5802</v>
      </c>
      <c r="J507" s="11">
        <v>56</v>
      </c>
      <c r="K507" s="11"/>
      <c r="L507" s="11">
        <v>56</v>
      </c>
    </row>
    <row r="508" spans="1:12" ht="16.5" customHeight="1">
      <c r="A508" s="7" t="s">
        <v>5803</v>
      </c>
      <c r="B508" s="7" t="s">
        <v>5804</v>
      </c>
      <c r="C508" s="7" t="s">
        <v>3759</v>
      </c>
      <c r="D508" s="7" t="s">
        <v>5805</v>
      </c>
      <c r="E508" s="7" t="s">
        <v>5806</v>
      </c>
      <c r="F508" s="7" t="s">
        <v>5776</v>
      </c>
      <c r="G508" s="7" t="s">
        <v>3763</v>
      </c>
      <c r="H508" s="7" t="s">
        <v>5807</v>
      </c>
      <c r="I508" s="7" t="s">
        <v>5808</v>
      </c>
      <c r="J508" s="11">
        <v>100</v>
      </c>
      <c r="K508" s="11"/>
      <c r="L508" s="11">
        <v>100</v>
      </c>
    </row>
    <row r="509" spans="1:12" ht="16.5" customHeight="1">
      <c r="A509" s="7" t="s">
        <v>5809</v>
      </c>
      <c r="B509" s="7" t="s">
        <v>5810</v>
      </c>
      <c r="C509" s="7" t="s">
        <v>3759</v>
      </c>
      <c r="D509" s="7" t="s">
        <v>5811</v>
      </c>
      <c r="E509" s="7" t="s">
        <v>5812</v>
      </c>
      <c r="F509" s="7" t="s">
        <v>5776</v>
      </c>
      <c r="G509" s="7" t="s">
        <v>3763</v>
      </c>
      <c r="H509" s="7" t="s">
        <v>5813</v>
      </c>
      <c r="I509" s="7" t="s">
        <v>5814</v>
      </c>
      <c r="J509" s="11">
        <v>61.74</v>
      </c>
      <c r="K509" s="11"/>
      <c r="L509" s="11">
        <v>61.74</v>
      </c>
    </row>
    <row r="510" spans="1:12" ht="16.5" customHeight="1">
      <c r="A510" s="7" t="s">
        <v>5815</v>
      </c>
      <c r="B510" s="7" t="s">
        <v>5298</v>
      </c>
      <c r="C510" s="7" t="s">
        <v>3759</v>
      </c>
      <c r="D510" s="7" t="s">
        <v>5816</v>
      </c>
      <c r="E510" s="7" t="s">
        <v>5300</v>
      </c>
      <c r="F510" s="7" t="s">
        <v>5776</v>
      </c>
      <c r="G510" s="7" t="s">
        <v>3763</v>
      </c>
      <c r="H510" s="7" t="s">
        <v>5817</v>
      </c>
      <c r="I510" s="7" t="s">
        <v>5818</v>
      </c>
      <c r="J510" s="11">
        <v>7</v>
      </c>
      <c r="K510" s="11"/>
      <c r="L510" s="11">
        <v>7</v>
      </c>
    </row>
    <row r="511" spans="1:12" ht="16.5" customHeight="1">
      <c r="A511" s="7" t="s">
        <v>5819</v>
      </c>
      <c r="B511" s="7" t="s">
        <v>5502</v>
      </c>
      <c r="C511" s="7" t="s">
        <v>3759</v>
      </c>
      <c r="D511" s="7" t="s">
        <v>5820</v>
      </c>
      <c r="E511" s="7" t="s">
        <v>5504</v>
      </c>
      <c r="F511" s="7" t="s">
        <v>5776</v>
      </c>
      <c r="G511" s="7" t="s">
        <v>3763</v>
      </c>
      <c r="H511" s="7" t="s">
        <v>5821</v>
      </c>
      <c r="I511" s="7" t="s">
        <v>5822</v>
      </c>
      <c r="J511" s="11">
        <v>34.8</v>
      </c>
      <c r="K511" s="11"/>
      <c r="L511" s="11">
        <v>34.8</v>
      </c>
    </row>
    <row r="512" spans="1:12" ht="16.5" customHeight="1">
      <c r="A512" s="7" t="s">
        <v>5823</v>
      </c>
      <c r="B512" s="7" t="s">
        <v>5497</v>
      </c>
      <c r="C512" s="7" t="s">
        <v>3759</v>
      </c>
      <c r="D512" s="7" t="s">
        <v>5824</v>
      </c>
      <c r="E512" s="7" t="s">
        <v>5499</v>
      </c>
      <c r="F512" s="7" t="s">
        <v>5776</v>
      </c>
      <c r="G512" s="7" t="s">
        <v>3763</v>
      </c>
      <c r="H512" s="7" t="s">
        <v>5825</v>
      </c>
      <c r="I512" s="7" t="s">
        <v>5826</v>
      </c>
      <c r="J512" s="11">
        <v>5.4</v>
      </c>
      <c r="K512" s="11"/>
      <c r="L512" s="11">
        <v>5.4</v>
      </c>
    </row>
    <row r="513" spans="1:12" ht="16.5" customHeight="1">
      <c r="A513" s="7" t="s">
        <v>5827</v>
      </c>
      <c r="B513" s="7" t="s">
        <v>5828</v>
      </c>
      <c r="C513" s="7" t="s">
        <v>3759</v>
      </c>
      <c r="D513" s="7" t="s">
        <v>5829</v>
      </c>
      <c r="E513" s="7" t="s">
        <v>5830</v>
      </c>
      <c r="F513" s="7" t="s">
        <v>5776</v>
      </c>
      <c r="G513" s="7" t="s">
        <v>3763</v>
      </c>
      <c r="H513" s="7" t="s">
        <v>5831</v>
      </c>
      <c r="I513" s="7" t="s">
        <v>5832</v>
      </c>
      <c r="J513" s="11">
        <v>192.92</v>
      </c>
      <c r="K513" s="11"/>
      <c r="L513" s="11">
        <v>192.92</v>
      </c>
    </row>
    <row r="514" spans="1:12" ht="16.5" customHeight="1">
      <c r="A514" s="6" t="s">
        <v>5833</v>
      </c>
      <c r="B514" s="6" t="s">
        <v>5834</v>
      </c>
      <c r="C514" s="6"/>
      <c r="D514" s="6"/>
      <c r="E514" s="6"/>
      <c r="F514" s="6"/>
      <c r="G514" s="6"/>
      <c r="H514" s="6"/>
      <c r="I514" s="6"/>
      <c r="J514" s="10">
        <v>183</v>
      </c>
      <c r="K514" s="10">
        <v>60</v>
      </c>
      <c r="L514" s="10">
        <v>183</v>
      </c>
    </row>
    <row r="515" spans="1:12" ht="16.5" customHeight="1">
      <c r="A515" s="6" t="s">
        <v>5835</v>
      </c>
      <c r="B515" s="6" t="s">
        <v>5836</v>
      </c>
      <c r="C515" s="6"/>
      <c r="D515" s="6"/>
      <c r="E515" s="6"/>
      <c r="F515" s="6"/>
      <c r="G515" s="6"/>
      <c r="H515" s="6"/>
      <c r="I515" s="6"/>
      <c r="J515" s="10">
        <v>183</v>
      </c>
      <c r="K515" s="10">
        <v>60</v>
      </c>
      <c r="L515" s="10">
        <v>183</v>
      </c>
    </row>
    <row r="516" spans="1:12" ht="16.5" customHeight="1">
      <c r="A516" s="6" t="s">
        <v>5837</v>
      </c>
      <c r="B516" s="6" t="s">
        <v>5838</v>
      </c>
      <c r="C516" s="6"/>
      <c r="D516" s="6"/>
      <c r="E516" s="6"/>
      <c r="F516" s="6"/>
      <c r="G516" s="6"/>
      <c r="H516" s="6"/>
      <c r="I516" s="6"/>
      <c r="J516" s="10">
        <v>183</v>
      </c>
      <c r="K516" s="10">
        <v>60</v>
      </c>
      <c r="L516" s="10">
        <v>183</v>
      </c>
    </row>
    <row r="517" spans="1:12" ht="16.5" customHeight="1">
      <c r="A517" s="7" t="s">
        <v>5839</v>
      </c>
      <c r="B517" s="7" t="s">
        <v>3833</v>
      </c>
      <c r="C517" s="7" t="s">
        <v>3759</v>
      </c>
      <c r="D517" s="7" t="s">
        <v>5840</v>
      </c>
      <c r="E517" s="7" t="s">
        <v>3835</v>
      </c>
      <c r="F517" s="7" t="s">
        <v>5841</v>
      </c>
      <c r="G517" s="7" t="s">
        <v>3763</v>
      </c>
      <c r="H517" s="7" t="s">
        <v>3947</v>
      </c>
      <c r="I517" s="7" t="s">
        <v>3947</v>
      </c>
      <c r="J517" s="11">
        <v>3</v>
      </c>
      <c r="K517" s="11"/>
      <c r="L517" s="11">
        <v>3</v>
      </c>
    </row>
    <row r="518" spans="1:12" ht="16.5" customHeight="1">
      <c r="A518" s="7" t="s">
        <v>5842</v>
      </c>
      <c r="B518" s="7" t="s">
        <v>5843</v>
      </c>
      <c r="C518" s="7" t="s">
        <v>3759</v>
      </c>
      <c r="D518" s="7" t="s">
        <v>5844</v>
      </c>
      <c r="E518" s="7" t="s">
        <v>5845</v>
      </c>
      <c r="F518" s="7" t="s">
        <v>5841</v>
      </c>
      <c r="G518" s="7" t="s">
        <v>3826</v>
      </c>
      <c r="H518" s="7" t="s">
        <v>5846</v>
      </c>
      <c r="I518" s="7" t="s">
        <v>5846</v>
      </c>
      <c r="J518" s="11">
        <v>180</v>
      </c>
      <c r="K518" s="11">
        <v>60</v>
      </c>
      <c r="L518" s="11">
        <v>180</v>
      </c>
    </row>
    <row r="519" spans="1:12" ht="16.5" customHeight="1">
      <c r="A519" s="6" t="s">
        <v>5847</v>
      </c>
      <c r="B519" s="6" t="s">
        <v>5848</v>
      </c>
      <c r="C519" s="6"/>
      <c r="D519" s="6"/>
      <c r="E519" s="6"/>
      <c r="F519" s="6"/>
      <c r="G519" s="6"/>
      <c r="H519" s="6"/>
      <c r="I519" s="6"/>
      <c r="J519" s="10">
        <v>4.5</v>
      </c>
      <c r="K519" s="10">
        <v>1.5</v>
      </c>
      <c r="L519" s="10">
        <v>4.5</v>
      </c>
    </row>
    <row r="520" spans="1:12" ht="16.5" customHeight="1">
      <c r="A520" s="6" t="s">
        <v>5849</v>
      </c>
      <c r="B520" s="6" t="s">
        <v>5850</v>
      </c>
      <c r="C520" s="6"/>
      <c r="D520" s="6"/>
      <c r="E520" s="6"/>
      <c r="F520" s="6"/>
      <c r="G520" s="6"/>
      <c r="H520" s="6"/>
      <c r="I520" s="6"/>
      <c r="J520" s="10">
        <v>4.5</v>
      </c>
      <c r="K520" s="10">
        <v>1.5</v>
      </c>
      <c r="L520" s="10">
        <v>4.5</v>
      </c>
    </row>
    <row r="521" spans="1:12" ht="16.5" customHeight="1">
      <c r="A521" s="6" t="s">
        <v>5851</v>
      </c>
      <c r="B521" s="6" t="s">
        <v>5852</v>
      </c>
      <c r="C521" s="6"/>
      <c r="D521" s="6"/>
      <c r="E521" s="6"/>
      <c r="F521" s="6"/>
      <c r="G521" s="6"/>
      <c r="H521" s="6"/>
      <c r="I521" s="6"/>
      <c r="J521" s="10">
        <v>4.5</v>
      </c>
      <c r="K521" s="10">
        <v>1.5</v>
      </c>
      <c r="L521" s="10">
        <v>4.5</v>
      </c>
    </row>
    <row r="522" spans="1:12" ht="16.5" customHeight="1">
      <c r="A522" s="7" t="s">
        <v>5853</v>
      </c>
      <c r="B522" s="7" t="s">
        <v>3766</v>
      </c>
      <c r="C522" s="7" t="s">
        <v>3759</v>
      </c>
      <c r="D522" s="7" t="s">
        <v>5854</v>
      </c>
      <c r="E522" s="7" t="s">
        <v>3768</v>
      </c>
      <c r="F522" s="7" t="s">
        <v>5855</v>
      </c>
      <c r="G522" s="7" t="s">
        <v>3826</v>
      </c>
      <c r="H522" s="7" t="s">
        <v>5856</v>
      </c>
      <c r="I522" s="7" t="s">
        <v>5856</v>
      </c>
      <c r="J522" s="11">
        <v>4.5</v>
      </c>
      <c r="K522" s="11">
        <v>1.5</v>
      </c>
      <c r="L522" s="11">
        <v>4.5</v>
      </c>
    </row>
    <row r="523" spans="1:12" ht="16.5" customHeight="1">
      <c r="A523" s="6" t="s">
        <v>5857</v>
      </c>
      <c r="B523" s="6" t="s">
        <v>5858</v>
      </c>
      <c r="C523" s="6"/>
      <c r="D523" s="6"/>
      <c r="E523" s="6"/>
      <c r="F523" s="6"/>
      <c r="G523" s="6"/>
      <c r="H523" s="6"/>
      <c r="I523" s="6"/>
      <c r="J523" s="10">
        <v>150</v>
      </c>
      <c r="K523" s="10"/>
      <c r="L523" s="10">
        <v>150</v>
      </c>
    </row>
    <row r="524" spans="1:12" ht="16.5" customHeight="1">
      <c r="A524" s="6" t="s">
        <v>5859</v>
      </c>
      <c r="B524" s="6" t="s">
        <v>5860</v>
      </c>
      <c r="C524" s="6"/>
      <c r="D524" s="6"/>
      <c r="E524" s="6"/>
      <c r="F524" s="6"/>
      <c r="G524" s="6"/>
      <c r="H524" s="6"/>
      <c r="I524" s="6"/>
      <c r="J524" s="10">
        <v>150</v>
      </c>
      <c r="K524" s="10"/>
      <c r="L524" s="10">
        <v>150</v>
      </c>
    </row>
    <row r="525" spans="1:12" ht="16.5" customHeight="1">
      <c r="A525" s="6" t="s">
        <v>5861</v>
      </c>
      <c r="B525" s="6" t="s">
        <v>5862</v>
      </c>
      <c r="C525" s="6"/>
      <c r="D525" s="6"/>
      <c r="E525" s="6"/>
      <c r="F525" s="6"/>
      <c r="G525" s="6"/>
      <c r="H525" s="6"/>
      <c r="I525" s="6"/>
      <c r="J525" s="10">
        <v>150</v>
      </c>
      <c r="K525" s="10"/>
      <c r="L525" s="10">
        <v>150</v>
      </c>
    </row>
    <row r="526" spans="1:12" ht="16.5" customHeight="1">
      <c r="A526" s="7" t="s">
        <v>5863</v>
      </c>
      <c r="B526" s="7" t="s">
        <v>5864</v>
      </c>
      <c r="C526" s="7" t="s">
        <v>3759</v>
      </c>
      <c r="D526" s="7" t="s">
        <v>5865</v>
      </c>
      <c r="E526" s="7" t="s">
        <v>5866</v>
      </c>
      <c r="F526" s="7" t="s">
        <v>5867</v>
      </c>
      <c r="G526" s="7" t="s">
        <v>3763</v>
      </c>
      <c r="H526" s="7" t="s">
        <v>5868</v>
      </c>
      <c r="I526" s="7" t="s">
        <v>5868</v>
      </c>
      <c r="J526" s="11">
        <v>150</v>
      </c>
      <c r="K526" s="11"/>
      <c r="L526" s="11">
        <v>150</v>
      </c>
    </row>
    <row r="527" spans="1:12" ht="16.5" customHeight="1">
      <c r="A527" s="6" t="s">
        <v>5869</v>
      </c>
      <c r="B527" s="6" t="s">
        <v>5870</v>
      </c>
      <c r="C527" s="6"/>
      <c r="D527" s="6"/>
      <c r="E527" s="6"/>
      <c r="F527" s="6"/>
      <c r="G527" s="6"/>
      <c r="H527" s="6"/>
      <c r="I527" s="6"/>
      <c r="J527" s="10">
        <v>1.5</v>
      </c>
      <c r="K527" s="10"/>
      <c r="L527" s="10">
        <v>1.5</v>
      </c>
    </row>
    <row r="528" spans="1:12" ht="16.5" customHeight="1">
      <c r="A528" s="6" t="s">
        <v>5871</v>
      </c>
      <c r="B528" s="6" t="s">
        <v>5872</v>
      </c>
      <c r="C528" s="6"/>
      <c r="D528" s="6"/>
      <c r="E528" s="6"/>
      <c r="F528" s="6"/>
      <c r="G528" s="6"/>
      <c r="H528" s="6"/>
      <c r="I528" s="6"/>
      <c r="J528" s="10">
        <v>1.5</v>
      </c>
      <c r="K528" s="10"/>
      <c r="L528" s="10">
        <v>1.5</v>
      </c>
    </row>
    <row r="529" spans="1:12" ht="16.5" customHeight="1">
      <c r="A529" s="6" t="s">
        <v>5873</v>
      </c>
      <c r="B529" s="6" t="s">
        <v>5874</v>
      </c>
      <c r="C529" s="6"/>
      <c r="D529" s="6"/>
      <c r="E529" s="6"/>
      <c r="F529" s="6"/>
      <c r="G529" s="6"/>
      <c r="H529" s="6"/>
      <c r="I529" s="6"/>
      <c r="J529" s="10">
        <v>1.5</v>
      </c>
      <c r="K529" s="10"/>
      <c r="L529" s="10">
        <v>1.5</v>
      </c>
    </row>
    <row r="530" spans="1:12" ht="16.5" customHeight="1">
      <c r="A530" s="7" t="s">
        <v>5875</v>
      </c>
      <c r="B530" s="7" t="s">
        <v>3766</v>
      </c>
      <c r="C530" s="7" t="s">
        <v>3759</v>
      </c>
      <c r="D530" s="7" t="s">
        <v>5876</v>
      </c>
      <c r="E530" s="7" t="s">
        <v>3768</v>
      </c>
      <c r="F530" s="7" t="s">
        <v>5877</v>
      </c>
      <c r="G530" s="7" t="s">
        <v>3763</v>
      </c>
      <c r="H530" s="7" t="s">
        <v>5878</v>
      </c>
      <c r="I530" s="7" t="s">
        <v>5878</v>
      </c>
      <c r="J530" s="11">
        <v>1.5</v>
      </c>
      <c r="K530" s="11"/>
      <c r="L530" s="11">
        <v>1.5</v>
      </c>
    </row>
    <row r="531" spans="1:12" ht="16.5" customHeight="1">
      <c r="A531" s="6" t="s">
        <v>5879</v>
      </c>
      <c r="B531" s="6" t="s">
        <v>5880</v>
      </c>
      <c r="C531" s="6"/>
      <c r="D531" s="6"/>
      <c r="E531" s="6"/>
      <c r="F531" s="6"/>
      <c r="G531" s="6"/>
      <c r="H531" s="6"/>
      <c r="I531" s="6"/>
      <c r="J531" s="10">
        <v>4.5</v>
      </c>
      <c r="K531" s="10">
        <v>1.5</v>
      </c>
      <c r="L531" s="10">
        <v>4.5</v>
      </c>
    </row>
    <row r="532" spans="1:12" ht="16.5" customHeight="1">
      <c r="A532" s="6" t="s">
        <v>5881</v>
      </c>
      <c r="B532" s="6" t="s">
        <v>5882</v>
      </c>
      <c r="C532" s="6"/>
      <c r="D532" s="6"/>
      <c r="E532" s="6"/>
      <c r="F532" s="6"/>
      <c r="G532" s="6"/>
      <c r="H532" s="6"/>
      <c r="I532" s="6"/>
      <c r="J532" s="10">
        <v>4.5</v>
      </c>
      <c r="K532" s="10">
        <v>1.5</v>
      </c>
      <c r="L532" s="10">
        <v>4.5</v>
      </c>
    </row>
    <row r="533" spans="1:12" ht="16.5" customHeight="1">
      <c r="A533" s="6" t="s">
        <v>5883</v>
      </c>
      <c r="B533" s="6" t="s">
        <v>5884</v>
      </c>
      <c r="C533" s="6"/>
      <c r="D533" s="6"/>
      <c r="E533" s="6"/>
      <c r="F533" s="6"/>
      <c r="G533" s="6"/>
      <c r="H533" s="6"/>
      <c r="I533" s="6"/>
      <c r="J533" s="10">
        <v>4.5</v>
      </c>
      <c r="K533" s="10">
        <v>1.5</v>
      </c>
      <c r="L533" s="10">
        <v>4.5</v>
      </c>
    </row>
    <row r="534" spans="1:12" ht="16.5" customHeight="1">
      <c r="A534" s="7" t="s">
        <v>5885</v>
      </c>
      <c r="B534" s="7" t="s">
        <v>3766</v>
      </c>
      <c r="C534" s="7" t="s">
        <v>3759</v>
      </c>
      <c r="D534" s="7" t="s">
        <v>5886</v>
      </c>
      <c r="E534" s="7" t="s">
        <v>3768</v>
      </c>
      <c r="F534" s="7" t="s">
        <v>5887</v>
      </c>
      <c r="G534" s="7" t="s">
        <v>3826</v>
      </c>
      <c r="H534" s="7" t="s">
        <v>5888</v>
      </c>
      <c r="I534" s="7" t="s">
        <v>5888</v>
      </c>
      <c r="J534" s="11">
        <v>4.5</v>
      </c>
      <c r="K534" s="11">
        <v>1.5</v>
      </c>
      <c r="L534" s="11">
        <v>4.5</v>
      </c>
    </row>
    <row r="535" spans="1:12" ht="16.5" customHeight="1">
      <c r="A535" s="6" t="s">
        <v>5889</v>
      </c>
      <c r="B535" s="6" t="s">
        <v>5890</v>
      </c>
      <c r="C535" s="6"/>
      <c r="D535" s="6"/>
      <c r="E535" s="6"/>
      <c r="F535" s="6"/>
      <c r="G535" s="6"/>
      <c r="H535" s="6"/>
      <c r="I535" s="6"/>
      <c r="J535" s="10">
        <v>40.4</v>
      </c>
      <c r="K535" s="10"/>
      <c r="L535" s="10">
        <v>40.4</v>
      </c>
    </row>
    <row r="536" spans="1:12" ht="16.5" customHeight="1">
      <c r="A536" s="6" t="s">
        <v>5891</v>
      </c>
      <c r="B536" s="6" t="s">
        <v>5892</v>
      </c>
      <c r="C536" s="6"/>
      <c r="D536" s="6"/>
      <c r="E536" s="6"/>
      <c r="F536" s="6"/>
      <c r="G536" s="6"/>
      <c r="H536" s="6"/>
      <c r="I536" s="6"/>
      <c r="J536" s="10">
        <v>40.4</v>
      </c>
      <c r="K536" s="10"/>
      <c r="L536" s="10">
        <v>40.4</v>
      </c>
    </row>
    <row r="537" spans="1:12" ht="16.5" customHeight="1">
      <c r="A537" s="6" t="s">
        <v>5893</v>
      </c>
      <c r="B537" s="6" t="s">
        <v>5894</v>
      </c>
      <c r="C537" s="6"/>
      <c r="D537" s="6"/>
      <c r="E537" s="6"/>
      <c r="F537" s="6"/>
      <c r="G537" s="6"/>
      <c r="H537" s="6"/>
      <c r="I537" s="6"/>
      <c r="J537" s="10">
        <v>40.4</v>
      </c>
      <c r="K537" s="10"/>
      <c r="L537" s="10">
        <v>40.4</v>
      </c>
    </row>
    <row r="538" spans="1:12" ht="16.5" customHeight="1">
      <c r="A538" s="7" t="s">
        <v>5895</v>
      </c>
      <c r="B538" s="7" t="s">
        <v>5896</v>
      </c>
      <c r="C538" s="7" t="s">
        <v>3759</v>
      </c>
      <c r="D538" s="7" t="s">
        <v>5897</v>
      </c>
      <c r="E538" s="7" t="s">
        <v>5898</v>
      </c>
      <c r="F538" s="7" t="s">
        <v>5899</v>
      </c>
      <c r="G538" s="7" t="s">
        <v>3763</v>
      </c>
      <c r="H538" s="7" t="s">
        <v>5900</v>
      </c>
      <c r="I538" s="7" t="s">
        <v>5900</v>
      </c>
      <c r="J538" s="11">
        <v>40.4</v>
      </c>
      <c r="K538" s="11"/>
      <c r="L538" s="11">
        <v>40.4</v>
      </c>
    </row>
    <row r="539" spans="1:12" ht="16.5" customHeight="1">
      <c r="A539" s="6" t="s">
        <v>5901</v>
      </c>
      <c r="B539" s="6" t="s">
        <v>5902</v>
      </c>
      <c r="C539" s="6"/>
      <c r="D539" s="6"/>
      <c r="E539" s="6"/>
      <c r="F539" s="6"/>
      <c r="G539" s="6"/>
      <c r="H539" s="6"/>
      <c r="I539" s="6"/>
      <c r="J539" s="10">
        <v>27366.7133</v>
      </c>
      <c r="K539" s="10">
        <v>8286.2071</v>
      </c>
      <c r="L539" s="10">
        <v>27366.7133</v>
      </c>
    </row>
    <row r="540" spans="1:12" ht="16.5" customHeight="1">
      <c r="A540" s="6" t="s">
        <v>5903</v>
      </c>
      <c r="B540" s="6" t="s">
        <v>5904</v>
      </c>
      <c r="C540" s="6"/>
      <c r="D540" s="6"/>
      <c r="E540" s="6"/>
      <c r="F540" s="6"/>
      <c r="G540" s="6"/>
      <c r="H540" s="6"/>
      <c r="I540" s="6"/>
      <c r="J540" s="10">
        <v>5766.1098</v>
      </c>
      <c r="K540" s="10">
        <v>1671.9404</v>
      </c>
      <c r="L540" s="10">
        <v>5766.1098</v>
      </c>
    </row>
    <row r="541" spans="1:12" ht="16.5" customHeight="1">
      <c r="A541" s="6" t="s">
        <v>5905</v>
      </c>
      <c r="B541" s="6" t="s">
        <v>5906</v>
      </c>
      <c r="C541" s="6"/>
      <c r="D541" s="6"/>
      <c r="E541" s="6"/>
      <c r="F541" s="6"/>
      <c r="G541" s="6"/>
      <c r="H541" s="6"/>
      <c r="I541" s="6"/>
      <c r="J541" s="10">
        <v>5766.1098</v>
      </c>
      <c r="K541" s="10">
        <v>1671.9404</v>
      </c>
      <c r="L541" s="10">
        <v>5766.1098</v>
      </c>
    </row>
    <row r="542" spans="1:12" ht="16.5" customHeight="1">
      <c r="A542" s="6" t="s">
        <v>5907</v>
      </c>
      <c r="B542" s="6" t="s">
        <v>5908</v>
      </c>
      <c r="C542" s="6"/>
      <c r="D542" s="6"/>
      <c r="E542" s="6"/>
      <c r="F542" s="6"/>
      <c r="G542" s="6"/>
      <c r="H542" s="6"/>
      <c r="I542" s="6"/>
      <c r="J542" s="10">
        <v>5766.1098</v>
      </c>
      <c r="K542" s="10">
        <v>1671.9404</v>
      </c>
      <c r="L542" s="10">
        <v>5766.1098</v>
      </c>
    </row>
    <row r="543" spans="1:12" ht="16.5" customHeight="1">
      <c r="A543" s="7" t="s">
        <v>5909</v>
      </c>
      <c r="B543" s="7" t="s">
        <v>5910</v>
      </c>
      <c r="C543" s="7" t="s">
        <v>3759</v>
      </c>
      <c r="D543" s="7" t="s">
        <v>5911</v>
      </c>
      <c r="E543" s="7" t="s">
        <v>5912</v>
      </c>
      <c r="F543" s="7" t="s">
        <v>5913</v>
      </c>
      <c r="G543" s="7" t="s">
        <v>3763</v>
      </c>
      <c r="H543" s="7" t="s">
        <v>5914</v>
      </c>
      <c r="I543" s="7" t="s">
        <v>5914</v>
      </c>
      <c r="J543" s="11">
        <v>122.5</v>
      </c>
      <c r="K543" s="11"/>
      <c r="L543" s="11">
        <v>122.5</v>
      </c>
    </row>
    <row r="544" spans="1:12" ht="16.5" customHeight="1">
      <c r="A544" s="7" t="s">
        <v>5915</v>
      </c>
      <c r="B544" s="7" t="s">
        <v>5916</v>
      </c>
      <c r="C544" s="7" t="s">
        <v>3759</v>
      </c>
      <c r="D544" s="7" t="s">
        <v>5917</v>
      </c>
      <c r="E544" s="7" t="s">
        <v>5918</v>
      </c>
      <c r="F544" s="7" t="s">
        <v>5913</v>
      </c>
      <c r="G544" s="7" t="s">
        <v>3826</v>
      </c>
      <c r="H544" s="7" t="s">
        <v>5919</v>
      </c>
      <c r="I544" s="7" t="s">
        <v>5919</v>
      </c>
      <c r="J544" s="11">
        <v>117</v>
      </c>
      <c r="K544" s="11">
        <v>39</v>
      </c>
      <c r="L544" s="11">
        <v>117</v>
      </c>
    </row>
    <row r="545" spans="1:12" ht="16.5" customHeight="1">
      <c r="A545" s="7" t="s">
        <v>5920</v>
      </c>
      <c r="B545" s="7" t="s">
        <v>5921</v>
      </c>
      <c r="C545" s="7" t="s">
        <v>3759</v>
      </c>
      <c r="D545" s="7" t="s">
        <v>5922</v>
      </c>
      <c r="E545" s="7" t="s">
        <v>5923</v>
      </c>
      <c r="F545" s="7" t="s">
        <v>5913</v>
      </c>
      <c r="G545" s="7" t="s">
        <v>3826</v>
      </c>
      <c r="H545" s="7" t="s">
        <v>5924</v>
      </c>
      <c r="I545" s="7" t="s">
        <v>5924</v>
      </c>
      <c r="J545" s="11">
        <v>120</v>
      </c>
      <c r="K545" s="11">
        <v>40</v>
      </c>
      <c r="L545" s="11">
        <v>120</v>
      </c>
    </row>
    <row r="546" spans="1:12" ht="16.5" customHeight="1">
      <c r="A546" s="7" t="s">
        <v>5925</v>
      </c>
      <c r="B546" s="7" t="s">
        <v>5926</v>
      </c>
      <c r="C546" s="7" t="s">
        <v>3759</v>
      </c>
      <c r="D546" s="7" t="s">
        <v>5927</v>
      </c>
      <c r="E546" s="7" t="s">
        <v>5928</v>
      </c>
      <c r="F546" s="7" t="s">
        <v>5913</v>
      </c>
      <c r="G546" s="7" t="s">
        <v>3826</v>
      </c>
      <c r="H546" s="7" t="s">
        <v>5929</v>
      </c>
      <c r="I546" s="7" t="s">
        <v>5929</v>
      </c>
      <c r="J546" s="11">
        <v>52.23</v>
      </c>
      <c r="K546" s="11">
        <v>17.41</v>
      </c>
      <c r="L546" s="11">
        <v>52.23</v>
      </c>
    </row>
    <row r="547" spans="1:12" ht="16.5" customHeight="1">
      <c r="A547" s="7" t="s">
        <v>5930</v>
      </c>
      <c r="B547" s="7" t="s">
        <v>5931</v>
      </c>
      <c r="C547" s="7" t="s">
        <v>3759</v>
      </c>
      <c r="D547" s="7" t="s">
        <v>5932</v>
      </c>
      <c r="E547" s="7" t="s">
        <v>5933</v>
      </c>
      <c r="F547" s="7" t="s">
        <v>5913</v>
      </c>
      <c r="G547" s="7" t="s">
        <v>3896</v>
      </c>
      <c r="H547" s="7" t="s">
        <v>5934</v>
      </c>
      <c r="I547" s="7" t="s">
        <v>5934</v>
      </c>
      <c r="J547" s="11">
        <v>986.26</v>
      </c>
      <c r="K547" s="11">
        <v>686.26</v>
      </c>
      <c r="L547" s="11">
        <v>986.26</v>
      </c>
    </row>
    <row r="548" spans="1:12" ht="16.5" customHeight="1">
      <c r="A548" s="7" t="s">
        <v>5935</v>
      </c>
      <c r="B548" s="7" t="s">
        <v>5936</v>
      </c>
      <c r="C548" s="7" t="s">
        <v>3759</v>
      </c>
      <c r="D548" s="7" t="s">
        <v>5937</v>
      </c>
      <c r="E548" s="7" t="s">
        <v>5938</v>
      </c>
      <c r="F548" s="7" t="s">
        <v>5913</v>
      </c>
      <c r="G548" s="7" t="s">
        <v>3826</v>
      </c>
      <c r="H548" s="7" t="s">
        <v>5939</v>
      </c>
      <c r="I548" s="7" t="s">
        <v>5939</v>
      </c>
      <c r="J548" s="11">
        <v>111</v>
      </c>
      <c r="K548" s="11">
        <v>37</v>
      </c>
      <c r="L548" s="11">
        <v>111</v>
      </c>
    </row>
    <row r="549" spans="1:12" ht="16.5" customHeight="1">
      <c r="A549" s="7" t="s">
        <v>5940</v>
      </c>
      <c r="B549" s="7" t="s">
        <v>3904</v>
      </c>
      <c r="C549" s="7" t="s">
        <v>3759</v>
      </c>
      <c r="D549" s="7" t="s">
        <v>5941</v>
      </c>
      <c r="E549" s="7" t="s">
        <v>3906</v>
      </c>
      <c r="F549" s="7" t="s">
        <v>5913</v>
      </c>
      <c r="G549" s="7" t="s">
        <v>3826</v>
      </c>
      <c r="H549" s="7" t="s">
        <v>5942</v>
      </c>
      <c r="I549" s="7" t="s">
        <v>5942</v>
      </c>
      <c r="J549" s="11">
        <v>13.5</v>
      </c>
      <c r="K549" s="11">
        <v>4.5</v>
      </c>
      <c r="L549" s="11">
        <v>13.5</v>
      </c>
    </row>
    <row r="550" spans="1:12" ht="16.5" customHeight="1">
      <c r="A550" s="7" t="s">
        <v>5943</v>
      </c>
      <c r="B550" s="7" t="s">
        <v>5944</v>
      </c>
      <c r="C550" s="7" t="s">
        <v>3759</v>
      </c>
      <c r="D550" s="7" t="s">
        <v>5945</v>
      </c>
      <c r="E550" s="7" t="s">
        <v>5946</v>
      </c>
      <c r="F550" s="7" t="s">
        <v>5913</v>
      </c>
      <c r="G550" s="7" t="s">
        <v>3763</v>
      </c>
      <c r="H550" s="7" t="s">
        <v>5947</v>
      </c>
      <c r="I550" s="7" t="s">
        <v>5947</v>
      </c>
      <c r="J550" s="11">
        <v>500</v>
      </c>
      <c r="K550" s="11"/>
      <c r="L550" s="11">
        <v>500</v>
      </c>
    </row>
    <row r="551" spans="1:12" ht="16.5" customHeight="1">
      <c r="A551" s="7" t="s">
        <v>5948</v>
      </c>
      <c r="B551" s="7" t="s">
        <v>5949</v>
      </c>
      <c r="C551" s="7" t="s">
        <v>3759</v>
      </c>
      <c r="D551" s="7" t="s">
        <v>5950</v>
      </c>
      <c r="E551" s="7" t="s">
        <v>5951</v>
      </c>
      <c r="F551" s="7" t="s">
        <v>5913</v>
      </c>
      <c r="G551" s="7" t="s">
        <v>3763</v>
      </c>
      <c r="H551" s="7" t="s">
        <v>5952</v>
      </c>
      <c r="I551" s="7" t="s">
        <v>5952</v>
      </c>
      <c r="J551" s="11">
        <v>300</v>
      </c>
      <c r="K551" s="11"/>
      <c r="L551" s="11">
        <v>300</v>
      </c>
    </row>
    <row r="552" spans="1:12" ht="16.5" customHeight="1">
      <c r="A552" s="7" t="s">
        <v>5953</v>
      </c>
      <c r="B552" s="7" t="s">
        <v>5954</v>
      </c>
      <c r="C552" s="7" t="s">
        <v>3759</v>
      </c>
      <c r="D552" s="7" t="s">
        <v>5955</v>
      </c>
      <c r="E552" s="7" t="s">
        <v>5956</v>
      </c>
      <c r="F552" s="7" t="s">
        <v>5913</v>
      </c>
      <c r="G552" s="7" t="s">
        <v>3826</v>
      </c>
      <c r="H552" s="7" t="s">
        <v>5957</v>
      </c>
      <c r="I552" s="7" t="s">
        <v>5957</v>
      </c>
      <c r="J552" s="11">
        <v>260</v>
      </c>
      <c r="K552" s="11">
        <v>100</v>
      </c>
      <c r="L552" s="11">
        <v>260</v>
      </c>
    </row>
    <row r="553" spans="1:12" ht="16.5" customHeight="1">
      <c r="A553" s="7" t="s">
        <v>5958</v>
      </c>
      <c r="B553" s="7" t="s">
        <v>5959</v>
      </c>
      <c r="C553" s="7" t="s">
        <v>3759</v>
      </c>
      <c r="D553" s="7" t="s">
        <v>5960</v>
      </c>
      <c r="E553" s="7" t="s">
        <v>5961</v>
      </c>
      <c r="F553" s="7" t="s">
        <v>5913</v>
      </c>
      <c r="G553" s="7" t="s">
        <v>3763</v>
      </c>
      <c r="H553" s="7" t="s">
        <v>5962</v>
      </c>
      <c r="I553" s="7" t="s">
        <v>5962</v>
      </c>
      <c r="J553" s="11">
        <v>200</v>
      </c>
      <c r="K553" s="11"/>
      <c r="L553" s="11">
        <v>200</v>
      </c>
    </row>
    <row r="554" spans="1:12" ht="16.5" customHeight="1">
      <c r="A554" s="7" t="s">
        <v>5963</v>
      </c>
      <c r="B554" s="7" t="s">
        <v>5964</v>
      </c>
      <c r="C554" s="7" t="s">
        <v>3759</v>
      </c>
      <c r="D554" s="7" t="s">
        <v>5965</v>
      </c>
      <c r="E554" s="7" t="s">
        <v>5966</v>
      </c>
      <c r="F554" s="7" t="s">
        <v>5913</v>
      </c>
      <c r="G554" s="7" t="s">
        <v>3763</v>
      </c>
      <c r="H554" s="7" t="s">
        <v>5967</v>
      </c>
      <c r="I554" s="7" t="s">
        <v>5967</v>
      </c>
      <c r="J554" s="11">
        <v>300</v>
      </c>
      <c r="K554" s="11"/>
      <c r="L554" s="11">
        <v>300</v>
      </c>
    </row>
    <row r="555" spans="1:12" ht="16.5" customHeight="1">
      <c r="A555" s="7" t="s">
        <v>5968</v>
      </c>
      <c r="B555" s="7" t="s">
        <v>5969</v>
      </c>
      <c r="C555" s="7" t="s">
        <v>3759</v>
      </c>
      <c r="D555" s="7" t="s">
        <v>5970</v>
      </c>
      <c r="E555" s="7" t="s">
        <v>5971</v>
      </c>
      <c r="F555" s="7" t="s">
        <v>5913</v>
      </c>
      <c r="G555" s="7" t="s">
        <v>3763</v>
      </c>
      <c r="H555" s="7" t="s">
        <v>5914</v>
      </c>
      <c r="I555" s="7" t="s">
        <v>5914</v>
      </c>
      <c r="J555" s="11">
        <v>100</v>
      </c>
      <c r="K555" s="11"/>
      <c r="L555" s="11">
        <v>100</v>
      </c>
    </row>
    <row r="556" spans="1:12" ht="16.5" customHeight="1">
      <c r="A556" s="7" t="s">
        <v>5972</v>
      </c>
      <c r="B556" s="7" t="s">
        <v>5973</v>
      </c>
      <c r="C556" s="7" t="s">
        <v>3759</v>
      </c>
      <c r="D556" s="7" t="s">
        <v>5974</v>
      </c>
      <c r="E556" s="7" t="s">
        <v>5975</v>
      </c>
      <c r="F556" s="7" t="s">
        <v>5913</v>
      </c>
      <c r="G556" s="7" t="s">
        <v>3763</v>
      </c>
      <c r="H556" s="7" t="s">
        <v>5976</v>
      </c>
      <c r="I556" s="7" t="s">
        <v>5976</v>
      </c>
      <c r="J556" s="11">
        <v>30</v>
      </c>
      <c r="K556" s="11"/>
      <c r="L556" s="11">
        <v>30</v>
      </c>
    </row>
    <row r="557" spans="1:12" ht="16.5" customHeight="1">
      <c r="A557" s="7" t="s">
        <v>5977</v>
      </c>
      <c r="B557" s="7" t="s">
        <v>5978</v>
      </c>
      <c r="C557" s="7" t="s">
        <v>3759</v>
      </c>
      <c r="D557" s="7" t="s">
        <v>5979</v>
      </c>
      <c r="E557" s="7" t="s">
        <v>5980</v>
      </c>
      <c r="F557" s="7" t="s">
        <v>5913</v>
      </c>
      <c r="G557" s="7" t="s">
        <v>3763</v>
      </c>
      <c r="H557" s="7" t="s">
        <v>5981</v>
      </c>
      <c r="I557" s="7" t="s">
        <v>5981</v>
      </c>
      <c r="J557" s="11">
        <v>305.8494</v>
      </c>
      <c r="K557" s="11"/>
      <c r="L557" s="11">
        <v>305.8494</v>
      </c>
    </row>
    <row r="558" spans="1:12" ht="16.5" customHeight="1">
      <c r="A558" s="7" t="s">
        <v>5982</v>
      </c>
      <c r="B558" s="7" t="s">
        <v>5983</v>
      </c>
      <c r="C558" s="7" t="s">
        <v>3759</v>
      </c>
      <c r="D558" s="7" t="s">
        <v>5984</v>
      </c>
      <c r="E558" s="7" t="s">
        <v>5985</v>
      </c>
      <c r="F558" s="7" t="s">
        <v>5913</v>
      </c>
      <c r="G558" s="7" t="s">
        <v>3896</v>
      </c>
      <c r="H558" s="7" t="s">
        <v>5986</v>
      </c>
      <c r="I558" s="7" t="s">
        <v>5986</v>
      </c>
      <c r="J558" s="11">
        <v>1500</v>
      </c>
      <c r="K558" s="11">
        <v>500</v>
      </c>
      <c r="L558" s="11">
        <v>1500</v>
      </c>
    </row>
    <row r="559" spans="1:12" ht="16.5" customHeight="1">
      <c r="A559" s="7" t="s">
        <v>5987</v>
      </c>
      <c r="B559" s="7" t="s">
        <v>5988</v>
      </c>
      <c r="C559" s="7" t="s">
        <v>3759</v>
      </c>
      <c r="D559" s="7" t="s">
        <v>5989</v>
      </c>
      <c r="E559" s="7" t="s">
        <v>5990</v>
      </c>
      <c r="F559" s="7" t="s">
        <v>5913</v>
      </c>
      <c r="G559" s="7" t="s">
        <v>3896</v>
      </c>
      <c r="H559" s="7" t="s">
        <v>5991</v>
      </c>
      <c r="I559" s="7" t="s">
        <v>5991</v>
      </c>
      <c r="J559" s="11">
        <v>147.7704</v>
      </c>
      <c r="K559" s="11">
        <v>47.7704</v>
      </c>
      <c r="L559" s="11">
        <v>147.7704</v>
      </c>
    </row>
    <row r="560" spans="1:12" ht="16.5" customHeight="1">
      <c r="A560" s="7" t="s">
        <v>5992</v>
      </c>
      <c r="B560" s="7" t="s">
        <v>5993</v>
      </c>
      <c r="C560" s="7" t="s">
        <v>3759</v>
      </c>
      <c r="D560" s="7" t="s">
        <v>5994</v>
      </c>
      <c r="E560" s="7" t="s">
        <v>5995</v>
      </c>
      <c r="F560" s="7" t="s">
        <v>5913</v>
      </c>
      <c r="G560" s="7" t="s">
        <v>3896</v>
      </c>
      <c r="H560" s="7" t="s">
        <v>5996</v>
      </c>
      <c r="I560" s="7" t="s">
        <v>5996</v>
      </c>
      <c r="J560" s="11">
        <v>600</v>
      </c>
      <c r="K560" s="11">
        <v>200</v>
      </c>
      <c r="L560" s="11">
        <v>600</v>
      </c>
    </row>
    <row r="561" spans="1:12" ht="16.5" customHeight="1">
      <c r="A561" s="6" t="s">
        <v>5083</v>
      </c>
      <c r="B561" s="6" t="s">
        <v>5084</v>
      </c>
      <c r="C561" s="6"/>
      <c r="D561" s="6"/>
      <c r="E561" s="6"/>
      <c r="F561" s="6"/>
      <c r="G561" s="6"/>
      <c r="H561" s="6"/>
      <c r="I561" s="6"/>
      <c r="J561" s="10">
        <v>6446.6916</v>
      </c>
      <c r="K561" s="10">
        <v>2148.8972</v>
      </c>
      <c r="L561" s="10">
        <v>6446.6916</v>
      </c>
    </row>
    <row r="562" spans="1:12" ht="16.5" customHeight="1">
      <c r="A562" s="6" t="s">
        <v>5997</v>
      </c>
      <c r="B562" s="6" t="s">
        <v>5998</v>
      </c>
      <c r="C562" s="6"/>
      <c r="D562" s="6"/>
      <c r="E562" s="6"/>
      <c r="F562" s="6"/>
      <c r="G562" s="6"/>
      <c r="H562" s="6"/>
      <c r="I562" s="6"/>
      <c r="J562" s="10">
        <v>6446.6916</v>
      </c>
      <c r="K562" s="10">
        <v>2148.8972</v>
      </c>
      <c r="L562" s="10">
        <v>6446.6916</v>
      </c>
    </row>
    <row r="563" spans="1:12" ht="16.5" customHeight="1">
      <c r="A563" s="6" t="s">
        <v>5999</v>
      </c>
      <c r="B563" s="6" t="s">
        <v>6000</v>
      </c>
      <c r="C563" s="6"/>
      <c r="D563" s="6"/>
      <c r="E563" s="6"/>
      <c r="F563" s="6"/>
      <c r="G563" s="6"/>
      <c r="H563" s="6"/>
      <c r="I563" s="6"/>
      <c r="J563" s="10">
        <v>6446.6916</v>
      </c>
      <c r="K563" s="10">
        <v>2148.8972</v>
      </c>
      <c r="L563" s="10">
        <v>6446.6916</v>
      </c>
    </row>
    <row r="564" spans="1:12" ht="16.5" customHeight="1">
      <c r="A564" s="7" t="s">
        <v>6001</v>
      </c>
      <c r="B564" s="7" t="s">
        <v>3766</v>
      </c>
      <c r="C564" s="7" t="s">
        <v>3759</v>
      </c>
      <c r="D564" s="7" t="s">
        <v>6002</v>
      </c>
      <c r="E564" s="7" t="s">
        <v>3768</v>
      </c>
      <c r="F564" s="7" t="s">
        <v>5091</v>
      </c>
      <c r="G564" s="7" t="s">
        <v>3826</v>
      </c>
      <c r="H564" s="7" t="s">
        <v>6003</v>
      </c>
      <c r="I564" s="7" t="s">
        <v>6003</v>
      </c>
      <c r="J564" s="11">
        <v>4.5</v>
      </c>
      <c r="K564" s="11">
        <v>1.5</v>
      </c>
      <c r="L564" s="11">
        <v>4.5</v>
      </c>
    </row>
    <row r="565" spans="1:12" ht="16.5" customHeight="1">
      <c r="A565" s="7" t="s">
        <v>6004</v>
      </c>
      <c r="B565" s="7" t="s">
        <v>6005</v>
      </c>
      <c r="C565" s="7" t="s">
        <v>3759</v>
      </c>
      <c r="D565" s="7" t="s">
        <v>6006</v>
      </c>
      <c r="E565" s="7" t="s">
        <v>6007</v>
      </c>
      <c r="F565" s="7" t="s">
        <v>5091</v>
      </c>
      <c r="G565" s="7" t="s">
        <v>3826</v>
      </c>
      <c r="H565" s="7" t="s">
        <v>6008</v>
      </c>
      <c r="I565" s="7" t="s">
        <v>6008</v>
      </c>
      <c r="J565" s="11">
        <v>3000</v>
      </c>
      <c r="K565" s="11">
        <v>1000</v>
      </c>
      <c r="L565" s="11">
        <v>3000</v>
      </c>
    </row>
    <row r="566" spans="1:12" ht="16.5" customHeight="1">
      <c r="A566" s="7" t="s">
        <v>6009</v>
      </c>
      <c r="B566" s="7" t="s">
        <v>6010</v>
      </c>
      <c r="C566" s="7" t="s">
        <v>3759</v>
      </c>
      <c r="D566" s="7" t="s">
        <v>6011</v>
      </c>
      <c r="E566" s="7" t="s">
        <v>6012</v>
      </c>
      <c r="F566" s="7" t="s">
        <v>5091</v>
      </c>
      <c r="G566" s="7" t="s">
        <v>3826</v>
      </c>
      <c r="H566" s="7" t="s">
        <v>6013</v>
      </c>
      <c r="I566" s="7" t="s">
        <v>6013</v>
      </c>
      <c r="J566" s="11">
        <v>975.7101</v>
      </c>
      <c r="K566" s="11">
        <v>325.2367</v>
      </c>
      <c r="L566" s="11">
        <v>975.7101</v>
      </c>
    </row>
    <row r="567" spans="1:12" ht="16.5" customHeight="1">
      <c r="A567" s="7" t="s">
        <v>6014</v>
      </c>
      <c r="B567" s="7" t="s">
        <v>6015</v>
      </c>
      <c r="C567" s="7" t="s">
        <v>3759</v>
      </c>
      <c r="D567" s="7" t="s">
        <v>6016</v>
      </c>
      <c r="E567" s="7" t="s">
        <v>6017</v>
      </c>
      <c r="F567" s="7" t="s">
        <v>5091</v>
      </c>
      <c r="G567" s="7" t="s">
        <v>3826</v>
      </c>
      <c r="H567" s="7" t="s">
        <v>6018</v>
      </c>
      <c r="I567" s="7" t="s">
        <v>6018</v>
      </c>
      <c r="J567" s="11">
        <v>2466.4815</v>
      </c>
      <c r="K567" s="11">
        <v>822.1605</v>
      </c>
      <c r="L567" s="11">
        <v>2466.4815</v>
      </c>
    </row>
    <row r="568" spans="1:12" ht="16.5" customHeight="1">
      <c r="A568" s="6" t="s">
        <v>6019</v>
      </c>
      <c r="B568" s="6" t="s">
        <v>6020</v>
      </c>
      <c r="C568" s="6"/>
      <c r="D568" s="6"/>
      <c r="E568" s="6"/>
      <c r="F568" s="6"/>
      <c r="G568" s="6"/>
      <c r="H568" s="6"/>
      <c r="I568" s="6"/>
      <c r="J568" s="10">
        <v>8557.477</v>
      </c>
      <c r="K568" s="10">
        <v>2518.239</v>
      </c>
      <c r="L568" s="10">
        <v>8557.477</v>
      </c>
    </row>
    <row r="569" spans="1:12" ht="16.5" customHeight="1">
      <c r="A569" s="6" t="s">
        <v>6021</v>
      </c>
      <c r="B569" s="6" t="s">
        <v>6022</v>
      </c>
      <c r="C569" s="6"/>
      <c r="D569" s="6"/>
      <c r="E569" s="6"/>
      <c r="F569" s="6"/>
      <c r="G569" s="6"/>
      <c r="H569" s="6"/>
      <c r="I569" s="6"/>
      <c r="J569" s="10">
        <v>8557.477</v>
      </c>
      <c r="K569" s="10">
        <v>2518.239</v>
      </c>
      <c r="L569" s="10">
        <v>8557.477</v>
      </c>
    </row>
    <row r="570" spans="1:12" ht="16.5" customHeight="1">
      <c r="A570" s="6" t="s">
        <v>6023</v>
      </c>
      <c r="B570" s="6" t="s">
        <v>6024</v>
      </c>
      <c r="C570" s="6"/>
      <c r="D570" s="6"/>
      <c r="E570" s="6"/>
      <c r="F570" s="6"/>
      <c r="G570" s="6"/>
      <c r="H570" s="6"/>
      <c r="I570" s="6"/>
      <c r="J570" s="10">
        <v>8557.477</v>
      </c>
      <c r="K570" s="10">
        <v>2518.239</v>
      </c>
      <c r="L570" s="10">
        <v>8557.477</v>
      </c>
    </row>
    <row r="571" spans="1:12" ht="16.5" customHeight="1">
      <c r="A571" s="7" t="s">
        <v>6025</v>
      </c>
      <c r="B571" s="7" t="s">
        <v>6026</v>
      </c>
      <c r="C571" s="7" t="s">
        <v>3759</v>
      </c>
      <c r="D571" s="7" t="s">
        <v>6027</v>
      </c>
      <c r="E571" s="7" t="s">
        <v>6028</v>
      </c>
      <c r="F571" s="7" t="s">
        <v>6029</v>
      </c>
      <c r="G571" s="7" t="s">
        <v>3763</v>
      </c>
      <c r="H571" s="7" t="s">
        <v>6030</v>
      </c>
      <c r="I571" s="7" t="s">
        <v>6030</v>
      </c>
      <c r="J571" s="11">
        <v>1000</v>
      </c>
      <c r="K571" s="11"/>
      <c r="L571" s="11">
        <v>1000</v>
      </c>
    </row>
    <row r="572" spans="1:12" ht="16.5" customHeight="1">
      <c r="A572" s="7" t="s">
        <v>6031</v>
      </c>
      <c r="B572" s="7" t="s">
        <v>6032</v>
      </c>
      <c r="C572" s="7" t="s">
        <v>3759</v>
      </c>
      <c r="D572" s="7" t="s">
        <v>6033</v>
      </c>
      <c r="E572" s="7" t="s">
        <v>6034</v>
      </c>
      <c r="F572" s="7" t="s">
        <v>6029</v>
      </c>
      <c r="G572" s="7" t="s">
        <v>3826</v>
      </c>
      <c r="H572" s="7" t="s">
        <v>6035</v>
      </c>
      <c r="I572" s="7" t="s">
        <v>6035</v>
      </c>
      <c r="J572" s="11">
        <v>1690.524</v>
      </c>
      <c r="K572" s="11">
        <v>563.508</v>
      </c>
      <c r="L572" s="11">
        <v>1690.524</v>
      </c>
    </row>
    <row r="573" spans="1:12" ht="16.5" customHeight="1">
      <c r="A573" s="7" t="s">
        <v>6036</v>
      </c>
      <c r="B573" s="7" t="s">
        <v>6037</v>
      </c>
      <c r="C573" s="7" t="s">
        <v>3759</v>
      </c>
      <c r="D573" s="7" t="s">
        <v>6038</v>
      </c>
      <c r="E573" s="7" t="s">
        <v>6039</v>
      </c>
      <c r="F573" s="7" t="s">
        <v>6029</v>
      </c>
      <c r="G573" s="7" t="s">
        <v>3826</v>
      </c>
      <c r="H573" s="7" t="s">
        <v>6040</v>
      </c>
      <c r="I573" s="7" t="s">
        <v>6040</v>
      </c>
      <c r="J573" s="11">
        <v>212.6997</v>
      </c>
      <c r="K573" s="11">
        <v>70.8999</v>
      </c>
      <c r="L573" s="11">
        <v>212.6997</v>
      </c>
    </row>
    <row r="574" spans="1:12" ht="16.5" customHeight="1">
      <c r="A574" s="7" t="s">
        <v>6041</v>
      </c>
      <c r="B574" s="7" t="s">
        <v>6042</v>
      </c>
      <c r="C574" s="7" t="s">
        <v>3759</v>
      </c>
      <c r="D574" s="7" t="s">
        <v>6043</v>
      </c>
      <c r="E574" s="7" t="s">
        <v>6044</v>
      </c>
      <c r="F574" s="7" t="s">
        <v>6029</v>
      </c>
      <c r="G574" s="7" t="s">
        <v>3826</v>
      </c>
      <c r="H574" s="7" t="s">
        <v>6045</v>
      </c>
      <c r="I574" s="7" t="s">
        <v>6045</v>
      </c>
      <c r="J574" s="11">
        <v>309.5064</v>
      </c>
      <c r="K574" s="11">
        <v>103.1688</v>
      </c>
      <c r="L574" s="11">
        <v>309.5064</v>
      </c>
    </row>
    <row r="575" spans="1:12" ht="16.5" customHeight="1">
      <c r="A575" s="7" t="s">
        <v>6046</v>
      </c>
      <c r="B575" s="7" t="s">
        <v>6047</v>
      </c>
      <c r="C575" s="7" t="s">
        <v>3759</v>
      </c>
      <c r="D575" s="7" t="s">
        <v>6048</v>
      </c>
      <c r="E575" s="7" t="s">
        <v>6049</v>
      </c>
      <c r="F575" s="7" t="s">
        <v>6029</v>
      </c>
      <c r="G575" s="7" t="s">
        <v>3763</v>
      </c>
      <c r="H575" s="7" t="s">
        <v>6050</v>
      </c>
      <c r="I575" s="7" t="s">
        <v>6050</v>
      </c>
      <c r="J575" s="11">
        <v>0.36</v>
      </c>
      <c r="K575" s="11"/>
      <c r="L575" s="11">
        <v>0.36</v>
      </c>
    </row>
    <row r="576" spans="1:12" ht="16.5" customHeight="1">
      <c r="A576" s="7" t="s">
        <v>6051</v>
      </c>
      <c r="B576" s="7" t="s">
        <v>6052</v>
      </c>
      <c r="C576" s="7" t="s">
        <v>3759</v>
      </c>
      <c r="D576" s="7" t="s">
        <v>6053</v>
      </c>
      <c r="E576" s="7" t="s">
        <v>6054</v>
      </c>
      <c r="F576" s="7" t="s">
        <v>6029</v>
      </c>
      <c r="G576" s="7" t="s">
        <v>3826</v>
      </c>
      <c r="H576" s="7" t="s">
        <v>6055</v>
      </c>
      <c r="I576" s="7" t="s">
        <v>6055</v>
      </c>
      <c r="J576" s="11">
        <v>4497.9624</v>
      </c>
      <c r="K576" s="11">
        <v>1499.3208</v>
      </c>
      <c r="L576" s="11">
        <v>4497.9624</v>
      </c>
    </row>
    <row r="577" spans="1:12" ht="16.5" customHeight="1">
      <c r="A577" s="7" t="s">
        <v>6056</v>
      </c>
      <c r="B577" s="7" t="s">
        <v>6057</v>
      </c>
      <c r="C577" s="7" t="s">
        <v>3759</v>
      </c>
      <c r="D577" s="7" t="s">
        <v>6058</v>
      </c>
      <c r="E577" s="7" t="s">
        <v>6059</v>
      </c>
      <c r="F577" s="7" t="s">
        <v>6029</v>
      </c>
      <c r="G577" s="7" t="s">
        <v>3826</v>
      </c>
      <c r="H577" s="7" t="s">
        <v>6060</v>
      </c>
      <c r="I577" s="7" t="s">
        <v>6060</v>
      </c>
      <c r="J577" s="11">
        <v>42</v>
      </c>
      <c r="K577" s="11">
        <v>14</v>
      </c>
      <c r="L577" s="11">
        <v>42</v>
      </c>
    </row>
    <row r="578" spans="1:12" ht="16.5" customHeight="1">
      <c r="A578" s="7" t="s">
        <v>6061</v>
      </c>
      <c r="B578" s="7" t="s">
        <v>6062</v>
      </c>
      <c r="C578" s="7" t="s">
        <v>3759</v>
      </c>
      <c r="D578" s="7" t="s">
        <v>6063</v>
      </c>
      <c r="E578" s="7" t="s">
        <v>6064</v>
      </c>
      <c r="F578" s="7" t="s">
        <v>6029</v>
      </c>
      <c r="G578" s="7" t="s">
        <v>3896</v>
      </c>
      <c r="H578" s="7" t="s">
        <v>6065</v>
      </c>
      <c r="I578" s="7" t="s">
        <v>6065</v>
      </c>
      <c r="J578" s="11">
        <v>300</v>
      </c>
      <c r="K578" s="11">
        <v>100</v>
      </c>
      <c r="L578" s="11">
        <v>300</v>
      </c>
    </row>
    <row r="579" spans="1:12" ht="16.5" customHeight="1">
      <c r="A579" s="7" t="s">
        <v>6066</v>
      </c>
      <c r="B579" s="7" t="s">
        <v>6067</v>
      </c>
      <c r="C579" s="7" t="s">
        <v>3759</v>
      </c>
      <c r="D579" s="7" t="s">
        <v>6068</v>
      </c>
      <c r="E579" s="7" t="s">
        <v>6069</v>
      </c>
      <c r="F579" s="7" t="s">
        <v>6029</v>
      </c>
      <c r="G579" s="7" t="s">
        <v>3826</v>
      </c>
      <c r="H579" s="7" t="s">
        <v>6070</v>
      </c>
      <c r="I579" s="7" t="s">
        <v>6070</v>
      </c>
      <c r="J579" s="11">
        <v>124.5705</v>
      </c>
      <c r="K579" s="11">
        <v>41.5235</v>
      </c>
      <c r="L579" s="11">
        <v>124.5705</v>
      </c>
    </row>
    <row r="580" spans="1:12" ht="16.5" customHeight="1">
      <c r="A580" s="7" t="s">
        <v>6071</v>
      </c>
      <c r="B580" s="7" t="s">
        <v>6072</v>
      </c>
      <c r="C580" s="7" t="s">
        <v>3759</v>
      </c>
      <c r="D580" s="7" t="s">
        <v>6073</v>
      </c>
      <c r="E580" s="7" t="s">
        <v>6074</v>
      </c>
      <c r="F580" s="7" t="s">
        <v>6029</v>
      </c>
      <c r="G580" s="7" t="s">
        <v>3826</v>
      </c>
      <c r="H580" s="7" t="s">
        <v>6075</v>
      </c>
      <c r="I580" s="7" t="s">
        <v>6075</v>
      </c>
      <c r="J580" s="11">
        <v>10.9332</v>
      </c>
      <c r="K580" s="11">
        <v>3.6444</v>
      </c>
      <c r="L580" s="11">
        <v>10.9332</v>
      </c>
    </row>
    <row r="581" spans="1:12" ht="16.5" customHeight="1">
      <c r="A581" s="7" t="s">
        <v>6076</v>
      </c>
      <c r="B581" s="7" t="s">
        <v>6077</v>
      </c>
      <c r="C581" s="7" t="s">
        <v>3759</v>
      </c>
      <c r="D581" s="7" t="s">
        <v>6078</v>
      </c>
      <c r="E581" s="7" t="s">
        <v>6079</v>
      </c>
      <c r="F581" s="7" t="s">
        <v>6029</v>
      </c>
      <c r="G581" s="7" t="s">
        <v>3826</v>
      </c>
      <c r="H581" s="7" t="s">
        <v>6080</v>
      </c>
      <c r="I581" s="7" t="s">
        <v>6080</v>
      </c>
      <c r="J581" s="11">
        <v>5.88</v>
      </c>
      <c r="K581" s="11">
        <v>1.96</v>
      </c>
      <c r="L581" s="11">
        <v>5.88</v>
      </c>
    </row>
    <row r="582" spans="1:12" ht="16.5" customHeight="1">
      <c r="A582" s="7" t="s">
        <v>6081</v>
      </c>
      <c r="B582" s="7" t="s">
        <v>6082</v>
      </c>
      <c r="C582" s="7" t="s">
        <v>3759</v>
      </c>
      <c r="D582" s="7" t="s">
        <v>6083</v>
      </c>
      <c r="E582" s="7" t="s">
        <v>6084</v>
      </c>
      <c r="F582" s="7" t="s">
        <v>6029</v>
      </c>
      <c r="G582" s="7" t="s">
        <v>3826</v>
      </c>
      <c r="H582" s="7" t="s">
        <v>6085</v>
      </c>
      <c r="I582" s="7" t="s">
        <v>6085</v>
      </c>
      <c r="J582" s="11">
        <v>150</v>
      </c>
      <c r="K582" s="11">
        <v>50</v>
      </c>
      <c r="L582" s="11">
        <v>150</v>
      </c>
    </row>
    <row r="583" spans="1:12" ht="16.5" customHeight="1">
      <c r="A583" s="7" t="s">
        <v>6086</v>
      </c>
      <c r="B583" s="7" t="s">
        <v>6087</v>
      </c>
      <c r="C583" s="7" t="s">
        <v>3759</v>
      </c>
      <c r="D583" s="7" t="s">
        <v>6088</v>
      </c>
      <c r="E583" s="7" t="s">
        <v>6089</v>
      </c>
      <c r="F583" s="7" t="s">
        <v>6029</v>
      </c>
      <c r="G583" s="7" t="s">
        <v>3826</v>
      </c>
      <c r="H583" s="7" t="s">
        <v>6090</v>
      </c>
      <c r="I583" s="7" t="s">
        <v>6090</v>
      </c>
      <c r="J583" s="11">
        <v>18</v>
      </c>
      <c r="K583" s="11">
        <v>6</v>
      </c>
      <c r="L583" s="11">
        <v>18</v>
      </c>
    </row>
    <row r="584" spans="1:12" ht="16.5" customHeight="1">
      <c r="A584" s="7" t="s">
        <v>6091</v>
      </c>
      <c r="B584" s="7" t="s">
        <v>6092</v>
      </c>
      <c r="C584" s="7" t="s">
        <v>3759</v>
      </c>
      <c r="D584" s="7" t="s">
        <v>6093</v>
      </c>
      <c r="E584" s="7" t="s">
        <v>6094</v>
      </c>
      <c r="F584" s="7" t="s">
        <v>6029</v>
      </c>
      <c r="G584" s="7" t="s">
        <v>3826</v>
      </c>
      <c r="H584" s="7" t="s">
        <v>6095</v>
      </c>
      <c r="I584" s="7" t="s">
        <v>6095</v>
      </c>
      <c r="J584" s="11">
        <v>8.1408</v>
      </c>
      <c r="K584" s="11">
        <v>2.7136</v>
      </c>
      <c r="L584" s="11">
        <v>8.1408</v>
      </c>
    </row>
    <row r="585" spans="1:12" ht="16.5" customHeight="1">
      <c r="A585" s="7" t="s">
        <v>6096</v>
      </c>
      <c r="B585" s="7" t="s">
        <v>6097</v>
      </c>
      <c r="C585" s="7" t="s">
        <v>3759</v>
      </c>
      <c r="D585" s="7" t="s">
        <v>6098</v>
      </c>
      <c r="E585" s="7" t="s">
        <v>6099</v>
      </c>
      <c r="F585" s="7" t="s">
        <v>6029</v>
      </c>
      <c r="G585" s="7" t="s">
        <v>3826</v>
      </c>
      <c r="H585" s="7" t="s">
        <v>6100</v>
      </c>
      <c r="I585" s="7" t="s">
        <v>6100</v>
      </c>
      <c r="J585" s="11">
        <v>30</v>
      </c>
      <c r="K585" s="11">
        <v>10</v>
      </c>
      <c r="L585" s="11">
        <v>30</v>
      </c>
    </row>
    <row r="586" spans="1:12" ht="16.5" customHeight="1">
      <c r="A586" s="7" t="s">
        <v>6101</v>
      </c>
      <c r="B586" s="7" t="s">
        <v>3766</v>
      </c>
      <c r="C586" s="7" t="s">
        <v>3759</v>
      </c>
      <c r="D586" s="7" t="s">
        <v>6102</v>
      </c>
      <c r="E586" s="7" t="s">
        <v>3768</v>
      </c>
      <c r="F586" s="7" t="s">
        <v>6029</v>
      </c>
      <c r="G586" s="7" t="s">
        <v>3826</v>
      </c>
      <c r="H586" s="7" t="s">
        <v>3947</v>
      </c>
      <c r="I586" s="7" t="s">
        <v>3947</v>
      </c>
      <c r="J586" s="11">
        <v>4.5</v>
      </c>
      <c r="K586" s="11">
        <v>1.5</v>
      </c>
      <c r="L586" s="11">
        <v>4.5</v>
      </c>
    </row>
    <row r="587" spans="1:12" ht="16.5" customHeight="1">
      <c r="A587" s="7" t="s">
        <v>6103</v>
      </c>
      <c r="B587" s="7" t="s">
        <v>6104</v>
      </c>
      <c r="C587" s="7" t="s">
        <v>3759</v>
      </c>
      <c r="D587" s="7" t="s">
        <v>6105</v>
      </c>
      <c r="E587" s="7" t="s">
        <v>6106</v>
      </c>
      <c r="F587" s="7" t="s">
        <v>6029</v>
      </c>
      <c r="G587" s="7" t="s">
        <v>3763</v>
      </c>
      <c r="H587" s="7" t="s">
        <v>6107</v>
      </c>
      <c r="I587" s="7" t="s">
        <v>6107</v>
      </c>
      <c r="J587" s="11">
        <v>2.4</v>
      </c>
      <c r="K587" s="11"/>
      <c r="L587" s="11">
        <v>2.4</v>
      </c>
    </row>
    <row r="588" spans="1:12" ht="16.5" customHeight="1">
      <c r="A588" s="7" t="s">
        <v>6108</v>
      </c>
      <c r="B588" s="7" t="s">
        <v>6109</v>
      </c>
      <c r="C588" s="7" t="s">
        <v>3759</v>
      </c>
      <c r="D588" s="7" t="s">
        <v>6110</v>
      </c>
      <c r="E588" s="7" t="s">
        <v>6111</v>
      </c>
      <c r="F588" s="7" t="s">
        <v>6029</v>
      </c>
      <c r="G588" s="7" t="s">
        <v>3826</v>
      </c>
      <c r="H588" s="7" t="s">
        <v>6112</v>
      </c>
      <c r="I588" s="7" t="s">
        <v>6112</v>
      </c>
      <c r="J588" s="11">
        <v>150</v>
      </c>
      <c r="K588" s="11">
        <v>50</v>
      </c>
      <c r="L588" s="11">
        <v>150</v>
      </c>
    </row>
    <row r="589" spans="1:12" ht="16.5" customHeight="1">
      <c r="A589" s="6" t="s">
        <v>6113</v>
      </c>
      <c r="B589" s="6" t="s">
        <v>6114</v>
      </c>
      <c r="C589" s="6"/>
      <c r="D589" s="6"/>
      <c r="E589" s="6"/>
      <c r="F589" s="6"/>
      <c r="G589" s="6"/>
      <c r="H589" s="6"/>
      <c r="I589" s="6"/>
      <c r="J589" s="10">
        <v>1185.6903</v>
      </c>
      <c r="K589" s="10">
        <v>391.2585</v>
      </c>
      <c r="L589" s="10">
        <v>1185.6903</v>
      </c>
    </row>
    <row r="590" spans="1:12" ht="16.5" customHeight="1">
      <c r="A590" s="6" t="s">
        <v>6115</v>
      </c>
      <c r="B590" s="6" t="s">
        <v>6116</v>
      </c>
      <c r="C590" s="6"/>
      <c r="D590" s="6"/>
      <c r="E590" s="6"/>
      <c r="F590" s="6"/>
      <c r="G590" s="6"/>
      <c r="H590" s="6"/>
      <c r="I590" s="6"/>
      <c r="J590" s="10">
        <v>1185.6903</v>
      </c>
      <c r="K590" s="10">
        <v>391.2585</v>
      </c>
      <c r="L590" s="10">
        <v>1185.6903</v>
      </c>
    </row>
    <row r="591" spans="1:12" ht="16.5" customHeight="1">
      <c r="A591" s="6" t="s">
        <v>6117</v>
      </c>
      <c r="B591" s="6" t="s">
        <v>6118</v>
      </c>
      <c r="C591" s="6"/>
      <c r="D591" s="6"/>
      <c r="E591" s="6"/>
      <c r="F591" s="6"/>
      <c r="G591" s="6"/>
      <c r="H591" s="6"/>
      <c r="I591" s="6"/>
      <c r="J591" s="10">
        <v>1185.6903</v>
      </c>
      <c r="K591" s="10">
        <v>391.2585</v>
      </c>
      <c r="L591" s="10">
        <v>1185.6903</v>
      </c>
    </row>
    <row r="592" spans="1:12" ht="16.5" customHeight="1">
      <c r="A592" s="7" t="s">
        <v>6119</v>
      </c>
      <c r="B592" s="7" t="s">
        <v>6120</v>
      </c>
      <c r="C592" s="7" t="s">
        <v>3759</v>
      </c>
      <c r="D592" s="7" t="s">
        <v>6121</v>
      </c>
      <c r="E592" s="7" t="s">
        <v>6122</v>
      </c>
      <c r="F592" s="7" t="s">
        <v>6123</v>
      </c>
      <c r="G592" s="7" t="s">
        <v>3826</v>
      </c>
      <c r="H592" s="7" t="s">
        <v>6124</v>
      </c>
      <c r="I592" s="7" t="s">
        <v>6124</v>
      </c>
      <c r="J592" s="11">
        <v>30</v>
      </c>
      <c r="K592" s="11">
        <v>10</v>
      </c>
      <c r="L592" s="11">
        <v>30</v>
      </c>
    </row>
    <row r="593" spans="1:12" ht="16.5" customHeight="1">
      <c r="A593" s="7" t="s">
        <v>6125</v>
      </c>
      <c r="B593" s="7" t="s">
        <v>6126</v>
      </c>
      <c r="C593" s="7" t="s">
        <v>3759</v>
      </c>
      <c r="D593" s="7" t="s">
        <v>6127</v>
      </c>
      <c r="E593" s="7" t="s">
        <v>6128</v>
      </c>
      <c r="F593" s="7" t="s">
        <v>6123</v>
      </c>
      <c r="G593" s="7" t="s">
        <v>3826</v>
      </c>
      <c r="H593" s="7" t="s">
        <v>6129</v>
      </c>
      <c r="I593" s="7" t="s">
        <v>6129</v>
      </c>
      <c r="J593" s="11">
        <v>18</v>
      </c>
      <c r="K593" s="11">
        <v>6</v>
      </c>
      <c r="L593" s="11">
        <v>18</v>
      </c>
    </row>
    <row r="594" spans="1:12" ht="16.5" customHeight="1">
      <c r="A594" s="7" t="s">
        <v>6130</v>
      </c>
      <c r="B594" s="7" t="s">
        <v>6131</v>
      </c>
      <c r="C594" s="7" t="s">
        <v>3759</v>
      </c>
      <c r="D594" s="7" t="s">
        <v>6132</v>
      </c>
      <c r="E594" s="7" t="s">
        <v>6133</v>
      </c>
      <c r="F594" s="7" t="s">
        <v>6123</v>
      </c>
      <c r="G594" s="7" t="s">
        <v>3826</v>
      </c>
      <c r="H594" s="7" t="s">
        <v>6134</v>
      </c>
      <c r="I594" s="7" t="s">
        <v>6134</v>
      </c>
      <c r="J594" s="11">
        <v>9</v>
      </c>
      <c r="K594" s="11">
        <v>3</v>
      </c>
      <c r="L594" s="11">
        <v>9</v>
      </c>
    </row>
    <row r="595" spans="1:12" ht="16.5" customHeight="1">
      <c r="A595" s="7" t="s">
        <v>6135</v>
      </c>
      <c r="B595" s="7" t="s">
        <v>6136</v>
      </c>
      <c r="C595" s="7" t="s">
        <v>3759</v>
      </c>
      <c r="D595" s="7" t="s">
        <v>6137</v>
      </c>
      <c r="E595" s="7" t="s">
        <v>6138</v>
      </c>
      <c r="F595" s="7" t="s">
        <v>6123</v>
      </c>
      <c r="G595" s="7" t="s">
        <v>3826</v>
      </c>
      <c r="H595" s="7" t="s">
        <v>6139</v>
      </c>
      <c r="I595" s="7" t="s">
        <v>6139</v>
      </c>
      <c r="J595" s="11">
        <v>102</v>
      </c>
      <c r="K595" s="11">
        <v>34</v>
      </c>
      <c r="L595" s="11">
        <v>102</v>
      </c>
    </row>
    <row r="596" spans="1:12" ht="16.5" customHeight="1">
      <c r="A596" s="7" t="s">
        <v>6140</v>
      </c>
      <c r="B596" s="7" t="s">
        <v>6141</v>
      </c>
      <c r="C596" s="7" t="s">
        <v>3759</v>
      </c>
      <c r="D596" s="7" t="s">
        <v>6142</v>
      </c>
      <c r="E596" s="7" t="s">
        <v>6143</v>
      </c>
      <c r="F596" s="7" t="s">
        <v>6123</v>
      </c>
      <c r="G596" s="7" t="s">
        <v>3826</v>
      </c>
      <c r="H596" s="7" t="s">
        <v>6144</v>
      </c>
      <c r="I596" s="7" t="s">
        <v>6144</v>
      </c>
      <c r="J596" s="11">
        <v>297.6</v>
      </c>
      <c r="K596" s="11">
        <v>99.2</v>
      </c>
      <c r="L596" s="11">
        <v>297.6</v>
      </c>
    </row>
    <row r="597" spans="1:12" ht="16.5" customHeight="1">
      <c r="A597" s="7" t="s">
        <v>6145</v>
      </c>
      <c r="B597" s="7" t="s">
        <v>6146</v>
      </c>
      <c r="C597" s="7" t="s">
        <v>3759</v>
      </c>
      <c r="D597" s="7" t="s">
        <v>6147</v>
      </c>
      <c r="E597" s="7" t="s">
        <v>6148</v>
      </c>
      <c r="F597" s="7" t="s">
        <v>6123</v>
      </c>
      <c r="G597" s="7" t="s">
        <v>3826</v>
      </c>
      <c r="H597" s="7" t="s">
        <v>6149</v>
      </c>
      <c r="I597" s="7" t="s">
        <v>6149</v>
      </c>
      <c r="J597" s="11">
        <v>117.1755</v>
      </c>
      <c r="K597" s="11">
        <v>39.0585</v>
      </c>
      <c r="L597" s="11">
        <v>117.1755</v>
      </c>
    </row>
    <row r="598" spans="1:12" ht="16.5" customHeight="1">
      <c r="A598" s="7" t="s">
        <v>6150</v>
      </c>
      <c r="B598" s="7" t="s">
        <v>3766</v>
      </c>
      <c r="C598" s="7" t="s">
        <v>3759</v>
      </c>
      <c r="D598" s="7" t="s">
        <v>6151</v>
      </c>
      <c r="E598" s="7" t="s">
        <v>3768</v>
      </c>
      <c r="F598" s="7" t="s">
        <v>6123</v>
      </c>
      <c r="G598" s="7" t="s">
        <v>3763</v>
      </c>
      <c r="H598" s="7" t="s">
        <v>3947</v>
      </c>
      <c r="I598" s="7" t="s">
        <v>3947</v>
      </c>
      <c r="J598" s="11">
        <v>0.75</v>
      </c>
      <c r="K598" s="11"/>
      <c r="L598" s="11">
        <v>0.75</v>
      </c>
    </row>
    <row r="599" spans="1:12" ht="16.5" customHeight="1">
      <c r="A599" s="7" t="s">
        <v>6152</v>
      </c>
      <c r="B599" s="7" t="s">
        <v>6153</v>
      </c>
      <c r="C599" s="7" t="s">
        <v>3759</v>
      </c>
      <c r="D599" s="7" t="s">
        <v>6154</v>
      </c>
      <c r="E599" s="7" t="s">
        <v>6155</v>
      </c>
      <c r="F599" s="7" t="s">
        <v>6123</v>
      </c>
      <c r="G599" s="7" t="s">
        <v>3826</v>
      </c>
      <c r="H599" s="7" t="s">
        <v>6156</v>
      </c>
      <c r="I599" s="7" t="s">
        <v>6156</v>
      </c>
      <c r="J599" s="11">
        <v>300</v>
      </c>
      <c r="K599" s="11">
        <v>100</v>
      </c>
      <c r="L599" s="11">
        <v>300</v>
      </c>
    </row>
    <row r="600" spans="1:12" ht="16.5" customHeight="1">
      <c r="A600" s="7" t="s">
        <v>6157</v>
      </c>
      <c r="B600" s="7" t="s">
        <v>6158</v>
      </c>
      <c r="C600" s="7" t="s">
        <v>3759</v>
      </c>
      <c r="D600" s="7" t="s">
        <v>6159</v>
      </c>
      <c r="E600" s="7" t="s">
        <v>6160</v>
      </c>
      <c r="F600" s="7" t="s">
        <v>6123</v>
      </c>
      <c r="G600" s="7" t="s">
        <v>3826</v>
      </c>
      <c r="H600" s="7" t="s">
        <v>6161</v>
      </c>
      <c r="I600" s="7" t="s">
        <v>6161</v>
      </c>
      <c r="J600" s="11">
        <v>311.1648</v>
      </c>
      <c r="K600" s="11">
        <v>100</v>
      </c>
      <c r="L600" s="11">
        <v>311.1648</v>
      </c>
    </row>
    <row r="601" spans="1:12" ht="16.5" customHeight="1">
      <c r="A601" s="6" t="s">
        <v>6162</v>
      </c>
      <c r="B601" s="6" t="s">
        <v>6163</v>
      </c>
      <c r="C601" s="6"/>
      <c r="D601" s="6"/>
      <c r="E601" s="6"/>
      <c r="F601" s="6"/>
      <c r="G601" s="6"/>
      <c r="H601" s="6"/>
      <c r="I601" s="6"/>
      <c r="J601" s="10">
        <v>1279.3352</v>
      </c>
      <c r="K601" s="10">
        <v>378.1066</v>
      </c>
      <c r="L601" s="10">
        <v>1279.3352</v>
      </c>
    </row>
    <row r="602" spans="1:12" ht="16.5" customHeight="1">
      <c r="A602" s="6" t="s">
        <v>6164</v>
      </c>
      <c r="B602" s="6" t="s">
        <v>6165</v>
      </c>
      <c r="C602" s="6"/>
      <c r="D602" s="6"/>
      <c r="E602" s="6"/>
      <c r="F602" s="6"/>
      <c r="G602" s="6"/>
      <c r="H602" s="6"/>
      <c r="I602" s="6"/>
      <c r="J602" s="10">
        <v>1279.3352</v>
      </c>
      <c r="K602" s="10">
        <v>378.1066</v>
      </c>
      <c r="L602" s="10">
        <v>1279.3352</v>
      </c>
    </row>
    <row r="603" spans="1:12" ht="16.5" customHeight="1">
      <c r="A603" s="6" t="s">
        <v>6166</v>
      </c>
      <c r="B603" s="6" t="s">
        <v>6167</v>
      </c>
      <c r="C603" s="6"/>
      <c r="D603" s="6"/>
      <c r="E603" s="6"/>
      <c r="F603" s="6"/>
      <c r="G603" s="6"/>
      <c r="H603" s="6"/>
      <c r="I603" s="6"/>
      <c r="J603" s="10">
        <v>1279.3352</v>
      </c>
      <c r="K603" s="10">
        <v>378.1066</v>
      </c>
      <c r="L603" s="10">
        <v>1279.3352</v>
      </c>
    </row>
    <row r="604" spans="1:12" ht="16.5" customHeight="1">
      <c r="A604" s="7" t="s">
        <v>6168</v>
      </c>
      <c r="B604" s="7" t="s">
        <v>6169</v>
      </c>
      <c r="C604" s="7" t="s">
        <v>3759</v>
      </c>
      <c r="D604" s="7" t="s">
        <v>6170</v>
      </c>
      <c r="E604" s="7" t="s">
        <v>6171</v>
      </c>
      <c r="F604" s="7" t="s">
        <v>6172</v>
      </c>
      <c r="G604" s="7" t="s">
        <v>3826</v>
      </c>
      <c r="H604" s="7" t="s">
        <v>6173</v>
      </c>
      <c r="I604" s="7" t="s">
        <v>6173</v>
      </c>
      <c r="J604" s="11">
        <v>77.25</v>
      </c>
      <c r="K604" s="11">
        <v>25.75</v>
      </c>
      <c r="L604" s="11">
        <v>77.25</v>
      </c>
    </row>
    <row r="605" spans="1:12" ht="16.5" customHeight="1">
      <c r="A605" s="7" t="s">
        <v>6174</v>
      </c>
      <c r="B605" s="7" t="s">
        <v>6175</v>
      </c>
      <c r="C605" s="7" t="s">
        <v>3759</v>
      </c>
      <c r="D605" s="7" t="s">
        <v>6176</v>
      </c>
      <c r="E605" s="7" t="s">
        <v>6177</v>
      </c>
      <c r="F605" s="7" t="s">
        <v>6172</v>
      </c>
      <c r="G605" s="7" t="s">
        <v>3826</v>
      </c>
      <c r="H605" s="7" t="s">
        <v>6178</v>
      </c>
      <c r="I605" s="7" t="s">
        <v>6178</v>
      </c>
      <c r="J605" s="11">
        <v>26.124</v>
      </c>
      <c r="K605" s="11">
        <v>8.708</v>
      </c>
      <c r="L605" s="11">
        <v>26.124</v>
      </c>
    </row>
    <row r="606" spans="1:12" ht="16.5" customHeight="1">
      <c r="A606" s="7" t="s">
        <v>6179</v>
      </c>
      <c r="B606" s="7" t="s">
        <v>6180</v>
      </c>
      <c r="C606" s="7" t="s">
        <v>3759</v>
      </c>
      <c r="D606" s="7" t="s">
        <v>6181</v>
      </c>
      <c r="E606" s="7" t="s">
        <v>6182</v>
      </c>
      <c r="F606" s="7" t="s">
        <v>6172</v>
      </c>
      <c r="G606" s="7" t="s">
        <v>3826</v>
      </c>
      <c r="H606" s="7" t="s">
        <v>6183</v>
      </c>
      <c r="I606" s="7" t="s">
        <v>6183</v>
      </c>
      <c r="J606" s="11">
        <v>37.5</v>
      </c>
      <c r="K606" s="11">
        <v>12.5</v>
      </c>
      <c r="L606" s="11">
        <v>37.5</v>
      </c>
    </row>
    <row r="607" spans="1:12" ht="16.5" customHeight="1">
      <c r="A607" s="7" t="s">
        <v>6184</v>
      </c>
      <c r="B607" s="7" t="s">
        <v>3833</v>
      </c>
      <c r="C607" s="7" t="s">
        <v>3759</v>
      </c>
      <c r="D607" s="7" t="s">
        <v>6185</v>
      </c>
      <c r="E607" s="7" t="s">
        <v>3835</v>
      </c>
      <c r="F607" s="7" t="s">
        <v>6172</v>
      </c>
      <c r="G607" s="7" t="s">
        <v>3826</v>
      </c>
      <c r="H607" s="7" t="s">
        <v>6186</v>
      </c>
      <c r="I607" s="7" t="s">
        <v>6186</v>
      </c>
      <c r="J607" s="11">
        <v>9</v>
      </c>
      <c r="K607" s="11">
        <v>3</v>
      </c>
      <c r="L607" s="11">
        <v>9</v>
      </c>
    </row>
    <row r="608" spans="1:12" ht="16.5" customHeight="1">
      <c r="A608" s="7" t="s">
        <v>6187</v>
      </c>
      <c r="B608" s="7" t="s">
        <v>6188</v>
      </c>
      <c r="C608" s="7" t="s">
        <v>3759</v>
      </c>
      <c r="D608" s="7" t="s">
        <v>6189</v>
      </c>
      <c r="E608" s="7" t="s">
        <v>6190</v>
      </c>
      <c r="F608" s="7" t="s">
        <v>6172</v>
      </c>
      <c r="G608" s="7" t="s">
        <v>3763</v>
      </c>
      <c r="H608" s="7" t="s">
        <v>6191</v>
      </c>
      <c r="I608" s="7" t="s">
        <v>6191</v>
      </c>
      <c r="J608" s="11">
        <v>32.0024</v>
      </c>
      <c r="K608" s="11"/>
      <c r="L608" s="11">
        <v>32.0024</v>
      </c>
    </row>
    <row r="609" spans="1:12" ht="16.5" customHeight="1">
      <c r="A609" s="7" t="s">
        <v>6192</v>
      </c>
      <c r="B609" s="7" t="s">
        <v>6193</v>
      </c>
      <c r="C609" s="7" t="s">
        <v>3759</v>
      </c>
      <c r="D609" s="7" t="s">
        <v>6194</v>
      </c>
      <c r="E609" s="7" t="s">
        <v>6195</v>
      </c>
      <c r="F609" s="7" t="s">
        <v>6172</v>
      </c>
      <c r="G609" s="7" t="s">
        <v>3826</v>
      </c>
      <c r="H609" s="7" t="s">
        <v>6196</v>
      </c>
      <c r="I609" s="7" t="s">
        <v>6196</v>
      </c>
      <c r="J609" s="11">
        <v>375.633</v>
      </c>
      <c r="K609" s="11">
        <v>125.211</v>
      </c>
      <c r="L609" s="11">
        <v>375.633</v>
      </c>
    </row>
    <row r="610" spans="1:12" ht="16.5" customHeight="1">
      <c r="A610" s="7" t="s">
        <v>6197</v>
      </c>
      <c r="B610" s="7" t="s">
        <v>6198</v>
      </c>
      <c r="C610" s="7" t="s">
        <v>3759</v>
      </c>
      <c r="D610" s="7" t="s">
        <v>6199</v>
      </c>
      <c r="E610" s="7" t="s">
        <v>6200</v>
      </c>
      <c r="F610" s="7" t="s">
        <v>6172</v>
      </c>
      <c r="G610" s="7" t="s">
        <v>3826</v>
      </c>
      <c r="H610" s="7" t="s">
        <v>6201</v>
      </c>
      <c r="I610" s="7" t="s">
        <v>6201</v>
      </c>
      <c r="J610" s="11">
        <v>7.7328</v>
      </c>
      <c r="K610" s="11">
        <v>2.5776</v>
      </c>
      <c r="L610" s="11">
        <v>7.7328</v>
      </c>
    </row>
    <row r="611" spans="1:12" ht="16.5" customHeight="1">
      <c r="A611" s="7" t="s">
        <v>6202</v>
      </c>
      <c r="B611" s="7" t="s">
        <v>6203</v>
      </c>
      <c r="C611" s="7" t="s">
        <v>3759</v>
      </c>
      <c r="D611" s="7" t="s">
        <v>6204</v>
      </c>
      <c r="E611" s="7" t="s">
        <v>6205</v>
      </c>
      <c r="F611" s="7" t="s">
        <v>6172</v>
      </c>
      <c r="G611" s="7" t="s">
        <v>3826</v>
      </c>
      <c r="H611" s="7" t="s">
        <v>6206</v>
      </c>
      <c r="I611" s="7" t="s">
        <v>6206</v>
      </c>
      <c r="J611" s="11">
        <v>96.3</v>
      </c>
      <c r="K611" s="11">
        <v>32.1</v>
      </c>
      <c r="L611" s="11">
        <v>96.3</v>
      </c>
    </row>
    <row r="612" spans="1:12" ht="16.5" customHeight="1">
      <c r="A612" s="7" t="s">
        <v>6207</v>
      </c>
      <c r="B612" s="7" t="s">
        <v>6208</v>
      </c>
      <c r="C612" s="7" t="s">
        <v>3759</v>
      </c>
      <c r="D612" s="7" t="s">
        <v>6209</v>
      </c>
      <c r="E612" s="7" t="s">
        <v>6210</v>
      </c>
      <c r="F612" s="7" t="s">
        <v>6172</v>
      </c>
      <c r="G612" s="7" t="s">
        <v>3826</v>
      </c>
      <c r="H612" s="7" t="s">
        <v>6211</v>
      </c>
      <c r="I612" s="7" t="s">
        <v>6211</v>
      </c>
      <c r="J612" s="11">
        <v>9</v>
      </c>
      <c r="K612" s="11">
        <v>3</v>
      </c>
      <c r="L612" s="11">
        <v>9</v>
      </c>
    </row>
    <row r="613" spans="1:12" ht="16.5" customHeight="1">
      <c r="A613" s="7" t="s">
        <v>6212</v>
      </c>
      <c r="B613" s="7" t="s">
        <v>6213</v>
      </c>
      <c r="C613" s="7" t="s">
        <v>3759</v>
      </c>
      <c r="D613" s="7" t="s">
        <v>6214</v>
      </c>
      <c r="E613" s="7" t="s">
        <v>6215</v>
      </c>
      <c r="F613" s="7" t="s">
        <v>6172</v>
      </c>
      <c r="G613" s="7" t="s">
        <v>3826</v>
      </c>
      <c r="H613" s="7" t="s">
        <v>6216</v>
      </c>
      <c r="I613" s="7" t="s">
        <v>6216</v>
      </c>
      <c r="J613" s="11">
        <v>44.082</v>
      </c>
      <c r="K613" s="11">
        <v>14.694</v>
      </c>
      <c r="L613" s="11">
        <v>44.082</v>
      </c>
    </row>
    <row r="614" spans="1:12" ht="16.5" customHeight="1">
      <c r="A614" s="7" t="s">
        <v>6217</v>
      </c>
      <c r="B614" s="7" t="s">
        <v>6218</v>
      </c>
      <c r="C614" s="7" t="s">
        <v>3759</v>
      </c>
      <c r="D614" s="7" t="s">
        <v>6219</v>
      </c>
      <c r="E614" s="7" t="s">
        <v>6220</v>
      </c>
      <c r="F614" s="7" t="s">
        <v>6172</v>
      </c>
      <c r="G614" s="7" t="s">
        <v>3826</v>
      </c>
      <c r="H614" s="7" t="s">
        <v>6221</v>
      </c>
      <c r="I614" s="7" t="s">
        <v>6221</v>
      </c>
      <c r="J614" s="11">
        <v>154.548</v>
      </c>
      <c r="K614" s="11">
        <v>51.516</v>
      </c>
      <c r="L614" s="11">
        <v>154.548</v>
      </c>
    </row>
    <row r="615" spans="1:12" ht="16.5" customHeight="1">
      <c r="A615" s="7" t="s">
        <v>6222</v>
      </c>
      <c r="B615" s="7" t="s">
        <v>6223</v>
      </c>
      <c r="C615" s="7" t="s">
        <v>3759</v>
      </c>
      <c r="D615" s="7" t="s">
        <v>6224</v>
      </c>
      <c r="E615" s="7" t="s">
        <v>6225</v>
      </c>
      <c r="F615" s="7" t="s">
        <v>6172</v>
      </c>
      <c r="G615" s="7" t="s">
        <v>3826</v>
      </c>
      <c r="H615" s="7" t="s">
        <v>6226</v>
      </c>
      <c r="I615" s="7" t="s">
        <v>6226</v>
      </c>
      <c r="J615" s="11">
        <v>4.5</v>
      </c>
      <c r="K615" s="11">
        <v>1.5</v>
      </c>
      <c r="L615" s="11">
        <v>4.5</v>
      </c>
    </row>
    <row r="616" spans="1:12" ht="16.5" customHeight="1">
      <c r="A616" s="7" t="s">
        <v>6227</v>
      </c>
      <c r="B616" s="7" t="s">
        <v>6228</v>
      </c>
      <c r="C616" s="7" t="s">
        <v>3759</v>
      </c>
      <c r="D616" s="7" t="s">
        <v>6229</v>
      </c>
      <c r="E616" s="7" t="s">
        <v>6230</v>
      </c>
      <c r="F616" s="7" t="s">
        <v>6172</v>
      </c>
      <c r="G616" s="7" t="s">
        <v>3826</v>
      </c>
      <c r="H616" s="7" t="s">
        <v>6231</v>
      </c>
      <c r="I616" s="7" t="s">
        <v>6231</v>
      </c>
      <c r="J616" s="11">
        <v>292.65</v>
      </c>
      <c r="K616" s="11">
        <v>97.55</v>
      </c>
      <c r="L616" s="11">
        <v>292.65</v>
      </c>
    </row>
    <row r="617" spans="1:12" ht="16.5" customHeight="1">
      <c r="A617" s="7" t="s">
        <v>6232</v>
      </c>
      <c r="B617" s="7" t="s">
        <v>6233</v>
      </c>
      <c r="C617" s="7" t="s">
        <v>3759</v>
      </c>
      <c r="D617" s="7" t="s">
        <v>6234</v>
      </c>
      <c r="E617" s="7" t="s">
        <v>6235</v>
      </c>
      <c r="F617" s="7" t="s">
        <v>6172</v>
      </c>
      <c r="G617" s="7" t="s">
        <v>3763</v>
      </c>
      <c r="H617" s="7" t="s">
        <v>6236</v>
      </c>
      <c r="I617" s="7" t="s">
        <v>6236</v>
      </c>
      <c r="J617" s="11">
        <v>6</v>
      </c>
      <c r="K617" s="11"/>
      <c r="L617" s="11">
        <v>6</v>
      </c>
    </row>
    <row r="618" spans="1:12" ht="16.5" customHeight="1">
      <c r="A618" s="7" t="s">
        <v>6237</v>
      </c>
      <c r="B618" s="7" t="s">
        <v>6238</v>
      </c>
      <c r="C618" s="7" t="s">
        <v>3759</v>
      </c>
      <c r="D618" s="7" t="s">
        <v>6239</v>
      </c>
      <c r="E618" s="7" t="s">
        <v>6240</v>
      </c>
      <c r="F618" s="7" t="s">
        <v>6172</v>
      </c>
      <c r="G618" s="7" t="s">
        <v>3763</v>
      </c>
      <c r="H618" s="7" t="s">
        <v>6241</v>
      </c>
      <c r="I618" s="7" t="s">
        <v>6241</v>
      </c>
      <c r="J618" s="11">
        <v>50</v>
      </c>
      <c r="K618" s="11"/>
      <c r="L618" s="11">
        <v>50</v>
      </c>
    </row>
    <row r="619" spans="1:12" ht="16.5" customHeight="1">
      <c r="A619" s="7" t="s">
        <v>6242</v>
      </c>
      <c r="B619" s="7" t="s">
        <v>6243</v>
      </c>
      <c r="C619" s="7" t="s">
        <v>3759</v>
      </c>
      <c r="D619" s="7" t="s">
        <v>6244</v>
      </c>
      <c r="E619" s="7" t="s">
        <v>6245</v>
      </c>
      <c r="F619" s="7" t="s">
        <v>6172</v>
      </c>
      <c r="G619" s="7" t="s">
        <v>3763</v>
      </c>
      <c r="H619" s="7" t="s">
        <v>6246</v>
      </c>
      <c r="I619" s="7" t="s">
        <v>6246</v>
      </c>
      <c r="J619" s="11">
        <v>57.013</v>
      </c>
      <c r="K619" s="11"/>
      <c r="L619" s="11">
        <v>57.013</v>
      </c>
    </row>
    <row r="620" spans="1:12" ht="16.5" customHeight="1">
      <c r="A620" s="6" t="s">
        <v>6247</v>
      </c>
      <c r="B620" s="6" t="s">
        <v>6248</v>
      </c>
      <c r="C620" s="6"/>
      <c r="D620" s="6"/>
      <c r="E620" s="6"/>
      <c r="F620" s="6"/>
      <c r="G620" s="6"/>
      <c r="H620" s="6"/>
      <c r="I620" s="6"/>
      <c r="J620" s="10">
        <v>2315.8402</v>
      </c>
      <c r="K620" s="10">
        <v>578.599</v>
      </c>
      <c r="L620" s="10">
        <v>2315.8402</v>
      </c>
    </row>
    <row r="621" spans="1:12" ht="16.5" customHeight="1">
      <c r="A621" s="6" t="s">
        <v>6249</v>
      </c>
      <c r="B621" s="6" t="s">
        <v>6250</v>
      </c>
      <c r="C621" s="6"/>
      <c r="D621" s="6"/>
      <c r="E621" s="6"/>
      <c r="F621" s="6"/>
      <c r="G621" s="6"/>
      <c r="H621" s="6"/>
      <c r="I621" s="6"/>
      <c r="J621" s="10">
        <v>1205.5697</v>
      </c>
      <c r="K621" s="10">
        <v>294.6499</v>
      </c>
      <c r="L621" s="10">
        <v>1205.5697</v>
      </c>
    </row>
    <row r="622" spans="1:12" ht="16.5" customHeight="1">
      <c r="A622" s="6" t="s">
        <v>6251</v>
      </c>
      <c r="B622" s="6" t="s">
        <v>6252</v>
      </c>
      <c r="C622" s="6"/>
      <c r="D622" s="6"/>
      <c r="E622" s="6"/>
      <c r="F622" s="6"/>
      <c r="G622" s="6"/>
      <c r="H622" s="6"/>
      <c r="I622" s="6"/>
      <c r="J622" s="10">
        <v>1205.5697</v>
      </c>
      <c r="K622" s="10">
        <v>294.6499</v>
      </c>
      <c r="L622" s="10">
        <v>1205.5697</v>
      </c>
    </row>
    <row r="623" spans="1:12" ht="16.5" customHeight="1">
      <c r="A623" s="7" t="s">
        <v>6253</v>
      </c>
      <c r="B623" s="7" t="s">
        <v>6254</v>
      </c>
      <c r="C623" s="7" t="s">
        <v>3759</v>
      </c>
      <c r="D623" s="7" t="s">
        <v>6255</v>
      </c>
      <c r="E623" s="7" t="s">
        <v>6256</v>
      </c>
      <c r="F623" s="7" t="s">
        <v>6257</v>
      </c>
      <c r="G623" s="7" t="s">
        <v>3763</v>
      </c>
      <c r="H623" s="7" t="s">
        <v>6258</v>
      </c>
      <c r="I623" s="7" t="s">
        <v>6259</v>
      </c>
      <c r="J623" s="11">
        <v>34.62</v>
      </c>
      <c r="K623" s="11"/>
      <c r="L623" s="11">
        <v>34.62</v>
      </c>
    </row>
    <row r="624" spans="1:12" ht="16.5" customHeight="1">
      <c r="A624" s="7" t="s">
        <v>6260</v>
      </c>
      <c r="B624" s="7" t="s">
        <v>6261</v>
      </c>
      <c r="C624" s="7" t="s">
        <v>3759</v>
      </c>
      <c r="D624" s="7" t="s">
        <v>6262</v>
      </c>
      <c r="E624" s="7" t="s">
        <v>6263</v>
      </c>
      <c r="F624" s="7" t="s">
        <v>6257</v>
      </c>
      <c r="G624" s="7" t="s">
        <v>3763</v>
      </c>
      <c r="H624" s="7" t="s">
        <v>6264</v>
      </c>
      <c r="I624" s="7" t="s">
        <v>6265</v>
      </c>
      <c r="J624" s="11">
        <v>15</v>
      </c>
      <c r="K624" s="11"/>
      <c r="L624" s="11">
        <v>15</v>
      </c>
    </row>
    <row r="625" spans="1:12" ht="16.5" customHeight="1">
      <c r="A625" s="7" t="s">
        <v>6266</v>
      </c>
      <c r="B625" s="7" t="s">
        <v>6267</v>
      </c>
      <c r="C625" s="7" t="s">
        <v>3759</v>
      </c>
      <c r="D625" s="7" t="s">
        <v>6268</v>
      </c>
      <c r="E625" s="7" t="s">
        <v>6269</v>
      </c>
      <c r="F625" s="7" t="s">
        <v>6257</v>
      </c>
      <c r="G625" s="7" t="s">
        <v>3763</v>
      </c>
      <c r="H625" s="7" t="s">
        <v>6270</v>
      </c>
      <c r="I625" s="7" t="s">
        <v>6271</v>
      </c>
      <c r="J625" s="11">
        <v>110</v>
      </c>
      <c r="K625" s="11"/>
      <c r="L625" s="11">
        <v>110</v>
      </c>
    </row>
    <row r="626" spans="1:12" ht="16.5" customHeight="1">
      <c r="A626" s="7" t="s">
        <v>6272</v>
      </c>
      <c r="B626" s="7" t="s">
        <v>3833</v>
      </c>
      <c r="C626" s="7" t="s">
        <v>3759</v>
      </c>
      <c r="D626" s="7" t="s">
        <v>6273</v>
      </c>
      <c r="E626" s="7" t="s">
        <v>3835</v>
      </c>
      <c r="F626" s="7" t="s">
        <v>6257</v>
      </c>
      <c r="G626" s="7" t="s">
        <v>3826</v>
      </c>
      <c r="H626" s="7" t="s">
        <v>6274</v>
      </c>
      <c r="I626" s="7" t="s">
        <v>6274</v>
      </c>
      <c r="J626" s="11">
        <v>9</v>
      </c>
      <c r="K626" s="11">
        <v>3</v>
      </c>
      <c r="L626" s="11">
        <v>9</v>
      </c>
    </row>
    <row r="627" spans="1:12" ht="16.5" customHeight="1">
      <c r="A627" s="7" t="s">
        <v>6275</v>
      </c>
      <c r="B627" s="7" t="s">
        <v>6276</v>
      </c>
      <c r="C627" s="7" t="s">
        <v>3759</v>
      </c>
      <c r="D627" s="7" t="s">
        <v>6277</v>
      </c>
      <c r="E627" s="7" t="s">
        <v>6278</v>
      </c>
      <c r="F627" s="7" t="s">
        <v>6257</v>
      </c>
      <c r="G627" s="7" t="s">
        <v>3826</v>
      </c>
      <c r="H627" s="7" t="s">
        <v>6279</v>
      </c>
      <c r="I627" s="7" t="s">
        <v>6279</v>
      </c>
      <c r="J627" s="11">
        <v>17.43</v>
      </c>
      <c r="K627" s="11">
        <v>5.81</v>
      </c>
      <c r="L627" s="11">
        <v>17.43</v>
      </c>
    </row>
    <row r="628" spans="1:12" ht="16.5" customHeight="1">
      <c r="A628" s="7" t="s">
        <v>6280</v>
      </c>
      <c r="B628" s="7" t="s">
        <v>6281</v>
      </c>
      <c r="C628" s="7" t="s">
        <v>3759</v>
      </c>
      <c r="D628" s="7" t="s">
        <v>6282</v>
      </c>
      <c r="E628" s="7" t="s">
        <v>6283</v>
      </c>
      <c r="F628" s="7" t="s">
        <v>6257</v>
      </c>
      <c r="G628" s="7" t="s">
        <v>3826</v>
      </c>
      <c r="H628" s="7" t="s">
        <v>6284</v>
      </c>
      <c r="I628" s="7" t="s">
        <v>6284</v>
      </c>
      <c r="J628" s="11">
        <v>185.3838</v>
      </c>
      <c r="K628" s="11">
        <v>61.7946</v>
      </c>
      <c r="L628" s="11">
        <v>185.3838</v>
      </c>
    </row>
    <row r="629" spans="1:12" ht="16.5" customHeight="1">
      <c r="A629" s="7" t="s">
        <v>6285</v>
      </c>
      <c r="B629" s="7" t="s">
        <v>6286</v>
      </c>
      <c r="C629" s="7" t="s">
        <v>3759</v>
      </c>
      <c r="D629" s="7" t="s">
        <v>6287</v>
      </c>
      <c r="E629" s="7" t="s">
        <v>6288</v>
      </c>
      <c r="F629" s="7" t="s">
        <v>6257</v>
      </c>
      <c r="G629" s="7" t="s">
        <v>3826</v>
      </c>
      <c r="H629" s="7" t="s">
        <v>6289</v>
      </c>
      <c r="I629" s="7" t="s">
        <v>6289</v>
      </c>
      <c r="J629" s="11">
        <v>45</v>
      </c>
      <c r="K629" s="11">
        <v>15</v>
      </c>
      <c r="L629" s="11">
        <v>45</v>
      </c>
    </row>
    <row r="630" spans="1:12" ht="16.5" customHeight="1">
      <c r="A630" s="7" t="s">
        <v>6290</v>
      </c>
      <c r="B630" s="7" t="s">
        <v>6291</v>
      </c>
      <c r="C630" s="7" t="s">
        <v>3759</v>
      </c>
      <c r="D630" s="7" t="s">
        <v>6292</v>
      </c>
      <c r="E630" s="7" t="s">
        <v>6293</v>
      </c>
      <c r="F630" s="7" t="s">
        <v>6257</v>
      </c>
      <c r="G630" s="7" t="s">
        <v>3826</v>
      </c>
      <c r="H630" s="7" t="s">
        <v>6294</v>
      </c>
      <c r="I630" s="7" t="s">
        <v>6295</v>
      </c>
      <c r="J630" s="11">
        <v>14.9664</v>
      </c>
      <c r="K630" s="11">
        <v>4.9888</v>
      </c>
      <c r="L630" s="11">
        <v>14.9664</v>
      </c>
    </row>
    <row r="631" spans="1:12" ht="16.5" customHeight="1">
      <c r="A631" s="7" t="s">
        <v>6296</v>
      </c>
      <c r="B631" s="7" t="s">
        <v>6297</v>
      </c>
      <c r="C631" s="7" t="s">
        <v>3759</v>
      </c>
      <c r="D631" s="7" t="s">
        <v>6298</v>
      </c>
      <c r="E631" s="7" t="s">
        <v>6299</v>
      </c>
      <c r="F631" s="7" t="s">
        <v>6257</v>
      </c>
      <c r="G631" s="7" t="s">
        <v>3826</v>
      </c>
      <c r="H631" s="7" t="s">
        <v>6300</v>
      </c>
      <c r="I631" s="7" t="s">
        <v>6301</v>
      </c>
      <c r="J631" s="11">
        <v>5.4</v>
      </c>
      <c r="K631" s="11">
        <v>1.8</v>
      </c>
      <c r="L631" s="11">
        <v>5.4</v>
      </c>
    </row>
    <row r="632" spans="1:12" ht="16.5" customHeight="1">
      <c r="A632" s="7" t="s">
        <v>6302</v>
      </c>
      <c r="B632" s="7" t="s">
        <v>6303</v>
      </c>
      <c r="C632" s="7" t="s">
        <v>3759</v>
      </c>
      <c r="D632" s="7" t="s">
        <v>6304</v>
      </c>
      <c r="E632" s="7" t="s">
        <v>6305</v>
      </c>
      <c r="F632" s="7" t="s">
        <v>6257</v>
      </c>
      <c r="G632" s="7" t="s">
        <v>3826</v>
      </c>
      <c r="H632" s="7" t="s">
        <v>6306</v>
      </c>
      <c r="I632" s="7" t="s">
        <v>6306</v>
      </c>
      <c r="J632" s="11">
        <v>6</v>
      </c>
      <c r="K632" s="11">
        <v>2</v>
      </c>
      <c r="L632" s="11">
        <v>6</v>
      </c>
    </row>
    <row r="633" spans="1:12" ht="16.5" customHeight="1">
      <c r="A633" s="7" t="s">
        <v>6307</v>
      </c>
      <c r="B633" s="7" t="s">
        <v>6308</v>
      </c>
      <c r="C633" s="7" t="s">
        <v>3759</v>
      </c>
      <c r="D633" s="7" t="s">
        <v>6309</v>
      </c>
      <c r="E633" s="7" t="s">
        <v>6310</v>
      </c>
      <c r="F633" s="7" t="s">
        <v>6257</v>
      </c>
      <c r="G633" s="7" t="s">
        <v>3826</v>
      </c>
      <c r="H633" s="7" t="s">
        <v>6311</v>
      </c>
      <c r="I633" s="7" t="s">
        <v>6311</v>
      </c>
      <c r="J633" s="11">
        <v>87.87</v>
      </c>
      <c r="K633" s="11">
        <v>29.29</v>
      </c>
      <c r="L633" s="11">
        <v>87.87</v>
      </c>
    </row>
    <row r="634" spans="1:12" ht="16.5" customHeight="1">
      <c r="A634" s="7" t="s">
        <v>6312</v>
      </c>
      <c r="B634" s="7" t="s">
        <v>6313</v>
      </c>
      <c r="C634" s="7" t="s">
        <v>3759</v>
      </c>
      <c r="D634" s="7" t="s">
        <v>6314</v>
      </c>
      <c r="E634" s="7" t="s">
        <v>6315</v>
      </c>
      <c r="F634" s="7" t="s">
        <v>6257</v>
      </c>
      <c r="G634" s="7" t="s">
        <v>3826</v>
      </c>
      <c r="H634" s="7" t="s">
        <v>6316</v>
      </c>
      <c r="I634" s="7" t="s">
        <v>6316</v>
      </c>
      <c r="J634" s="11">
        <v>29.952</v>
      </c>
      <c r="K634" s="11">
        <v>9.984</v>
      </c>
      <c r="L634" s="11">
        <v>29.952</v>
      </c>
    </row>
    <row r="635" spans="1:12" ht="16.5" customHeight="1">
      <c r="A635" s="7" t="s">
        <v>6317</v>
      </c>
      <c r="B635" s="7" t="s">
        <v>6318</v>
      </c>
      <c r="C635" s="7" t="s">
        <v>3759</v>
      </c>
      <c r="D635" s="7" t="s">
        <v>6319</v>
      </c>
      <c r="E635" s="7" t="s">
        <v>6320</v>
      </c>
      <c r="F635" s="7" t="s">
        <v>6257</v>
      </c>
      <c r="G635" s="7" t="s">
        <v>3826</v>
      </c>
      <c r="H635" s="7" t="s">
        <v>6321</v>
      </c>
      <c r="I635" s="7" t="s">
        <v>6321</v>
      </c>
      <c r="J635" s="11">
        <v>60</v>
      </c>
      <c r="K635" s="11">
        <v>20</v>
      </c>
      <c r="L635" s="11">
        <v>60</v>
      </c>
    </row>
    <row r="636" spans="1:12" ht="16.5" customHeight="1">
      <c r="A636" s="7" t="s">
        <v>6322</v>
      </c>
      <c r="B636" s="7" t="s">
        <v>6323</v>
      </c>
      <c r="C636" s="7" t="s">
        <v>3759</v>
      </c>
      <c r="D636" s="7" t="s">
        <v>6324</v>
      </c>
      <c r="E636" s="7" t="s">
        <v>6325</v>
      </c>
      <c r="F636" s="7" t="s">
        <v>6257</v>
      </c>
      <c r="G636" s="7" t="s">
        <v>3826</v>
      </c>
      <c r="H636" s="7" t="s">
        <v>6311</v>
      </c>
      <c r="I636" s="7" t="s">
        <v>6311</v>
      </c>
      <c r="J636" s="11">
        <v>127.1475</v>
      </c>
      <c r="K636" s="11">
        <v>42.3825</v>
      </c>
      <c r="L636" s="11">
        <v>127.1475</v>
      </c>
    </row>
    <row r="637" spans="1:12" ht="16.5" customHeight="1">
      <c r="A637" s="7" t="s">
        <v>6326</v>
      </c>
      <c r="B637" s="7" t="s">
        <v>6327</v>
      </c>
      <c r="C637" s="7" t="s">
        <v>3759</v>
      </c>
      <c r="D637" s="7" t="s">
        <v>6328</v>
      </c>
      <c r="E637" s="7" t="s">
        <v>6329</v>
      </c>
      <c r="F637" s="7" t="s">
        <v>6257</v>
      </c>
      <c r="G637" s="7" t="s">
        <v>3826</v>
      </c>
      <c r="H637" s="7" t="s">
        <v>6330</v>
      </c>
      <c r="I637" s="7" t="s">
        <v>6331</v>
      </c>
      <c r="J637" s="11">
        <v>45</v>
      </c>
      <c r="K637" s="11">
        <v>15</v>
      </c>
      <c r="L637" s="11">
        <v>45</v>
      </c>
    </row>
    <row r="638" spans="1:12" ht="16.5" customHeight="1">
      <c r="A638" s="7" t="s">
        <v>6332</v>
      </c>
      <c r="B638" s="7" t="s">
        <v>6333</v>
      </c>
      <c r="C638" s="7" t="s">
        <v>3759</v>
      </c>
      <c r="D638" s="7" t="s">
        <v>6334</v>
      </c>
      <c r="E638" s="7" t="s">
        <v>6335</v>
      </c>
      <c r="F638" s="7" t="s">
        <v>6257</v>
      </c>
      <c r="G638" s="7" t="s">
        <v>3826</v>
      </c>
      <c r="H638" s="7" t="s">
        <v>6336</v>
      </c>
      <c r="I638" s="7" t="s">
        <v>6336</v>
      </c>
      <c r="J638" s="11">
        <v>60</v>
      </c>
      <c r="K638" s="11">
        <v>20</v>
      </c>
      <c r="L638" s="11">
        <v>60</v>
      </c>
    </row>
    <row r="639" spans="1:12" ht="16.5" customHeight="1">
      <c r="A639" s="7" t="s">
        <v>6337</v>
      </c>
      <c r="B639" s="7" t="s">
        <v>6338</v>
      </c>
      <c r="C639" s="7" t="s">
        <v>3759</v>
      </c>
      <c r="D639" s="7" t="s">
        <v>6339</v>
      </c>
      <c r="E639" s="7" t="s">
        <v>6340</v>
      </c>
      <c r="F639" s="7" t="s">
        <v>6257</v>
      </c>
      <c r="G639" s="7" t="s">
        <v>3826</v>
      </c>
      <c r="H639" s="7" t="s">
        <v>6341</v>
      </c>
      <c r="I639" s="7" t="s">
        <v>6341</v>
      </c>
      <c r="J639" s="11">
        <v>15</v>
      </c>
      <c r="K639" s="11">
        <v>5</v>
      </c>
      <c r="L639" s="11">
        <v>15</v>
      </c>
    </row>
    <row r="640" spans="1:12" ht="16.5" customHeight="1">
      <c r="A640" s="7" t="s">
        <v>6342</v>
      </c>
      <c r="B640" s="7" t="s">
        <v>6343</v>
      </c>
      <c r="C640" s="7" t="s">
        <v>3759</v>
      </c>
      <c r="D640" s="7" t="s">
        <v>6344</v>
      </c>
      <c r="E640" s="7" t="s">
        <v>6345</v>
      </c>
      <c r="F640" s="7" t="s">
        <v>6257</v>
      </c>
      <c r="G640" s="7" t="s">
        <v>3826</v>
      </c>
      <c r="H640" s="7" t="s">
        <v>6346</v>
      </c>
      <c r="I640" s="7" t="s">
        <v>6346</v>
      </c>
      <c r="J640" s="11">
        <v>82.8</v>
      </c>
      <c r="K640" s="11">
        <v>27.6</v>
      </c>
      <c r="L640" s="11">
        <v>82.8</v>
      </c>
    </row>
    <row r="641" spans="1:12" ht="16.5" customHeight="1">
      <c r="A641" s="7" t="s">
        <v>6347</v>
      </c>
      <c r="B641" s="7" t="s">
        <v>6348</v>
      </c>
      <c r="C641" s="7" t="s">
        <v>3759</v>
      </c>
      <c r="D641" s="7" t="s">
        <v>6349</v>
      </c>
      <c r="E641" s="7" t="s">
        <v>6350</v>
      </c>
      <c r="F641" s="7" t="s">
        <v>6257</v>
      </c>
      <c r="G641" s="7" t="s">
        <v>3826</v>
      </c>
      <c r="H641" s="7" t="s">
        <v>6351</v>
      </c>
      <c r="I641" s="7" t="s">
        <v>6351</v>
      </c>
      <c r="J641" s="11">
        <v>39</v>
      </c>
      <c r="K641" s="11">
        <v>13</v>
      </c>
      <c r="L641" s="11">
        <v>39</v>
      </c>
    </row>
    <row r="642" spans="1:12" ht="16.5" customHeight="1">
      <c r="A642" s="7" t="s">
        <v>6352</v>
      </c>
      <c r="B642" s="7" t="s">
        <v>6353</v>
      </c>
      <c r="C642" s="7" t="s">
        <v>3759</v>
      </c>
      <c r="D642" s="7" t="s">
        <v>6354</v>
      </c>
      <c r="E642" s="7" t="s">
        <v>6355</v>
      </c>
      <c r="F642" s="7" t="s">
        <v>6257</v>
      </c>
      <c r="G642" s="7" t="s">
        <v>3826</v>
      </c>
      <c r="H642" s="7" t="s">
        <v>6356</v>
      </c>
      <c r="I642" s="7" t="s">
        <v>6357</v>
      </c>
      <c r="J642" s="11">
        <v>15</v>
      </c>
      <c r="K642" s="11">
        <v>5</v>
      </c>
      <c r="L642" s="11">
        <v>15</v>
      </c>
    </row>
    <row r="643" spans="1:12" ht="16.5" customHeight="1">
      <c r="A643" s="7" t="s">
        <v>6358</v>
      </c>
      <c r="B643" s="7" t="s">
        <v>6359</v>
      </c>
      <c r="C643" s="7" t="s">
        <v>3759</v>
      </c>
      <c r="D643" s="7" t="s">
        <v>6360</v>
      </c>
      <c r="E643" s="7" t="s">
        <v>6361</v>
      </c>
      <c r="F643" s="7" t="s">
        <v>6257</v>
      </c>
      <c r="G643" s="7" t="s">
        <v>3763</v>
      </c>
      <c r="H643" s="7" t="s">
        <v>6362</v>
      </c>
      <c r="I643" s="7" t="s">
        <v>6362</v>
      </c>
      <c r="J643" s="11">
        <v>10</v>
      </c>
      <c r="K643" s="11"/>
      <c r="L643" s="11">
        <v>10</v>
      </c>
    </row>
    <row r="644" spans="1:12" ht="16.5" customHeight="1">
      <c r="A644" s="7" t="s">
        <v>6363</v>
      </c>
      <c r="B644" s="7" t="s">
        <v>6364</v>
      </c>
      <c r="C644" s="7" t="s">
        <v>3759</v>
      </c>
      <c r="D644" s="7" t="s">
        <v>6365</v>
      </c>
      <c r="E644" s="7" t="s">
        <v>6366</v>
      </c>
      <c r="F644" s="7" t="s">
        <v>6257</v>
      </c>
      <c r="G644" s="7" t="s">
        <v>3826</v>
      </c>
      <c r="H644" s="7" t="s">
        <v>6367</v>
      </c>
      <c r="I644" s="7" t="s">
        <v>6367</v>
      </c>
      <c r="J644" s="11">
        <v>15</v>
      </c>
      <c r="K644" s="11">
        <v>5</v>
      </c>
      <c r="L644" s="11">
        <v>15</v>
      </c>
    </row>
    <row r="645" spans="1:12" ht="16.5" customHeight="1">
      <c r="A645" s="7" t="s">
        <v>6368</v>
      </c>
      <c r="B645" s="7" t="s">
        <v>6369</v>
      </c>
      <c r="C645" s="7" t="s">
        <v>3759</v>
      </c>
      <c r="D645" s="7" t="s">
        <v>6370</v>
      </c>
      <c r="E645" s="7" t="s">
        <v>6371</v>
      </c>
      <c r="F645" s="7" t="s">
        <v>6257</v>
      </c>
      <c r="G645" s="7" t="s">
        <v>3826</v>
      </c>
      <c r="H645" s="7" t="s">
        <v>6372</v>
      </c>
      <c r="I645" s="7" t="s">
        <v>6372</v>
      </c>
      <c r="J645" s="11">
        <v>15</v>
      </c>
      <c r="K645" s="11">
        <v>5</v>
      </c>
      <c r="L645" s="11">
        <v>15</v>
      </c>
    </row>
    <row r="646" spans="1:12" ht="16.5" customHeight="1">
      <c r="A646" s="7" t="s">
        <v>6373</v>
      </c>
      <c r="B646" s="7" t="s">
        <v>6374</v>
      </c>
      <c r="C646" s="7" t="s">
        <v>3759</v>
      </c>
      <c r="D646" s="7" t="s">
        <v>6375</v>
      </c>
      <c r="E646" s="7" t="s">
        <v>6376</v>
      </c>
      <c r="F646" s="7" t="s">
        <v>6257</v>
      </c>
      <c r="G646" s="7" t="s">
        <v>3763</v>
      </c>
      <c r="H646" s="7" t="s">
        <v>6377</v>
      </c>
      <c r="I646" s="7" t="s">
        <v>6377</v>
      </c>
      <c r="J646" s="11">
        <v>47</v>
      </c>
      <c r="K646" s="11"/>
      <c r="L646" s="11">
        <v>47</v>
      </c>
    </row>
    <row r="647" spans="1:12" ht="16.5" customHeight="1">
      <c r="A647" s="7" t="s">
        <v>6378</v>
      </c>
      <c r="B647" s="7" t="s">
        <v>6379</v>
      </c>
      <c r="C647" s="7" t="s">
        <v>3759</v>
      </c>
      <c r="D647" s="7" t="s">
        <v>6380</v>
      </c>
      <c r="E647" s="7" t="s">
        <v>6381</v>
      </c>
      <c r="F647" s="7" t="s">
        <v>6257</v>
      </c>
      <c r="G647" s="7" t="s">
        <v>3763</v>
      </c>
      <c r="H647" s="7" t="s">
        <v>6382</v>
      </c>
      <c r="I647" s="7" t="s">
        <v>6382</v>
      </c>
      <c r="J647" s="11">
        <v>100</v>
      </c>
      <c r="K647" s="11"/>
      <c r="L647" s="11">
        <v>100</v>
      </c>
    </row>
    <row r="648" spans="1:12" ht="16.5" customHeight="1">
      <c r="A648" s="7" t="s">
        <v>6383</v>
      </c>
      <c r="B648" s="7" t="s">
        <v>6384</v>
      </c>
      <c r="C648" s="7" t="s">
        <v>3759</v>
      </c>
      <c r="D648" s="7" t="s">
        <v>6385</v>
      </c>
      <c r="E648" s="7" t="s">
        <v>6386</v>
      </c>
      <c r="F648" s="7" t="s">
        <v>6257</v>
      </c>
      <c r="G648" s="7" t="s">
        <v>3826</v>
      </c>
      <c r="H648" s="7" t="s">
        <v>6321</v>
      </c>
      <c r="I648" s="7" t="s">
        <v>6321</v>
      </c>
      <c r="J648" s="11">
        <v>9</v>
      </c>
      <c r="K648" s="11">
        <v>3</v>
      </c>
      <c r="L648" s="11">
        <v>9</v>
      </c>
    </row>
    <row r="649" spans="1:12" ht="16.5" customHeight="1">
      <c r="A649" s="7" t="s">
        <v>6387</v>
      </c>
      <c r="B649" s="7" t="s">
        <v>6388</v>
      </c>
      <c r="C649" s="7" t="s">
        <v>3759</v>
      </c>
      <c r="D649" s="7" t="s">
        <v>6389</v>
      </c>
      <c r="E649" s="7" t="s">
        <v>6390</v>
      </c>
      <c r="F649" s="7" t="s">
        <v>6257</v>
      </c>
      <c r="G649" s="7" t="s">
        <v>3763</v>
      </c>
      <c r="H649" s="7" t="s">
        <v>6391</v>
      </c>
      <c r="I649" s="7" t="s">
        <v>6392</v>
      </c>
      <c r="J649" s="11">
        <v>5</v>
      </c>
      <c r="K649" s="11"/>
      <c r="L649" s="11">
        <v>5</v>
      </c>
    </row>
    <row r="650" spans="1:12" ht="16.5" customHeight="1">
      <c r="A650" s="6" t="s">
        <v>6393</v>
      </c>
      <c r="B650" s="6" t="s">
        <v>6394</v>
      </c>
      <c r="C650" s="6"/>
      <c r="D650" s="6"/>
      <c r="E650" s="6"/>
      <c r="F650" s="6"/>
      <c r="G650" s="6"/>
      <c r="H650" s="6"/>
      <c r="I650" s="6"/>
      <c r="J650" s="10">
        <v>894.5997</v>
      </c>
      <c r="K650" s="10">
        <v>225.6097</v>
      </c>
      <c r="L650" s="10">
        <v>894.5997</v>
      </c>
    </row>
    <row r="651" spans="1:12" ht="16.5" customHeight="1">
      <c r="A651" s="6" t="s">
        <v>6395</v>
      </c>
      <c r="B651" s="6" t="s">
        <v>6396</v>
      </c>
      <c r="C651" s="6"/>
      <c r="D651" s="6"/>
      <c r="E651" s="6"/>
      <c r="F651" s="6"/>
      <c r="G651" s="6"/>
      <c r="H651" s="6"/>
      <c r="I651" s="6"/>
      <c r="J651" s="10">
        <v>894.5997</v>
      </c>
      <c r="K651" s="10">
        <v>225.6097</v>
      </c>
      <c r="L651" s="10">
        <v>894.5997</v>
      </c>
    </row>
    <row r="652" spans="1:12" ht="16.5" customHeight="1">
      <c r="A652" s="7" t="s">
        <v>6397</v>
      </c>
      <c r="B652" s="7" t="s">
        <v>6398</v>
      </c>
      <c r="C652" s="7" t="s">
        <v>3759</v>
      </c>
      <c r="D652" s="7" t="s">
        <v>6399</v>
      </c>
      <c r="E652" s="7" t="s">
        <v>6400</v>
      </c>
      <c r="F652" s="7" t="s">
        <v>6257</v>
      </c>
      <c r="G652" s="7" t="s">
        <v>3763</v>
      </c>
      <c r="H652" s="7" t="s">
        <v>6401</v>
      </c>
      <c r="I652" s="7" t="s">
        <v>6402</v>
      </c>
      <c r="J652" s="11">
        <v>30</v>
      </c>
      <c r="K652" s="11"/>
      <c r="L652" s="11">
        <v>30</v>
      </c>
    </row>
    <row r="653" spans="1:12" ht="16.5" customHeight="1">
      <c r="A653" s="7" t="s">
        <v>6403</v>
      </c>
      <c r="B653" s="7" t="s">
        <v>6404</v>
      </c>
      <c r="C653" s="7" t="s">
        <v>3759</v>
      </c>
      <c r="D653" s="7" t="s">
        <v>6405</v>
      </c>
      <c r="E653" s="7" t="s">
        <v>6406</v>
      </c>
      <c r="F653" s="7" t="s">
        <v>6257</v>
      </c>
      <c r="G653" s="7" t="s">
        <v>3826</v>
      </c>
      <c r="H653" s="7" t="s">
        <v>6407</v>
      </c>
      <c r="I653" s="7" t="s">
        <v>6407</v>
      </c>
      <c r="J653" s="11">
        <v>327.3831</v>
      </c>
      <c r="K653" s="11">
        <v>109.1277</v>
      </c>
      <c r="L653" s="11">
        <v>327.3831</v>
      </c>
    </row>
    <row r="654" spans="1:12" ht="16.5" customHeight="1">
      <c r="A654" s="7" t="s">
        <v>6408</v>
      </c>
      <c r="B654" s="7" t="s">
        <v>6409</v>
      </c>
      <c r="C654" s="7" t="s">
        <v>3759</v>
      </c>
      <c r="D654" s="7" t="s">
        <v>6410</v>
      </c>
      <c r="E654" s="7" t="s">
        <v>6411</v>
      </c>
      <c r="F654" s="7" t="s">
        <v>6257</v>
      </c>
      <c r="G654" s="7" t="s">
        <v>3896</v>
      </c>
      <c r="H654" s="7" t="s">
        <v>6412</v>
      </c>
      <c r="I654" s="7" t="s">
        <v>6413</v>
      </c>
      <c r="J654" s="11">
        <v>159.12</v>
      </c>
      <c r="K654" s="11">
        <v>53.04</v>
      </c>
      <c r="L654" s="11">
        <v>159.12</v>
      </c>
    </row>
    <row r="655" spans="1:12" ht="16.5" customHeight="1">
      <c r="A655" s="7" t="s">
        <v>6414</v>
      </c>
      <c r="B655" s="7" t="s">
        <v>6415</v>
      </c>
      <c r="C655" s="7" t="s">
        <v>3759</v>
      </c>
      <c r="D655" s="7" t="s">
        <v>6416</v>
      </c>
      <c r="E655" s="7" t="s">
        <v>6417</v>
      </c>
      <c r="F655" s="7" t="s">
        <v>6257</v>
      </c>
      <c r="G655" s="7" t="s">
        <v>3763</v>
      </c>
      <c r="H655" s="7" t="s">
        <v>6418</v>
      </c>
      <c r="I655" s="7" t="s">
        <v>6419</v>
      </c>
      <c r="J655" s="11">
        <v>40</v>
      </c>
      <c r="K655" s="11"/>
      <c r="L655" s="11">
        <v>40</v>
      </c>
    </row>
    <row r="656" spans="1:12" ht="16.5" customHeight="1">
      <c r="A656" s="7" t="s">
        <v>6420</v>
      </c>
      <c r="B656" s="7" t="s">
        <v>6421</v>
      </c>
      <c r="C656" s="7" t="s">
        <v>3759</v>
      </c>
      <c r="D656" s="7" t="s">
        <v>6422</v>
      </c>
      <c r="E656" s="7" t="s">
        <v>6423</v>
      </c>
      <c r="F656" s="7" t="s">
        <v>6257</v>
      </c>
      <c r="G656" s="7" t="s">
        <v>3763</v>
      </c>
      <c r="H656" s="7" t="s">
        <v>6424</v>
      </c>
      <c r="I656" s="7" t="s">
        <v>6425</v>
      </c>
      <c r="J656" s="11">
        <v>19</v>
      </c>
      <c r="K656" s="11"/>
      <c r="L656" s="11">
        <v>19</v>
      </c>
    </row>
    <row r="657" spans="1:12" ht="16.5" customHeight="1">
      <c r="A657" s="7" t="s">
        <v>6426</v>
      </c>
      <c r="B657" s="7" t="s">
        <v>6427</v>
      </c>
      <c r="C657" s="7" t="s">
        <v>3759</v>
      </c>
      <c r="D657" s="7" t="s">
        <v>6428</v>
      </c>
      <c r="E657" s="7" t="s">
        <v>6429</v>
      </c>
      <c r="F657" s="7" t="s">
        <v>6257</v>
      </c>
      <c r="G657" s="7" t="s">
        <v>3826</v>
      </c>
      <c r="H657" s="7" t="s">
        <v>6430</v>
      </c>
      <c r="I657" s="7" t="s">
        <v>6431</v>
      </c>
      <c r="J657" s="11">
        <v>46.74</v>
      </c>
      <c r="K657" s="11">
        <v>15.58</v>
      </c>
      <c r="L657" s="11">
        <v>46.74</v>
      </c>
    </row>
    <row r="658" spans="1:12" ht="16.5" customHeight="1">
      <c r="A658" s="7" t="s">
        <v>6432</v>
      </c>
      <c r="B658" s="7" t="s">
        <v>6433</v>
      </c>
      <c r="C658" s="7" t="s">
        <v>3759</v>
      </c>
      <c r="D658" s="7" t="s">
        <v>6434</v>
      </c>
      <c r="E658" s="7" t="s">
        <v>6435</v>
      </c>
      <c r="F658" s="7" t="s">
        <v>6257</v>
      </c>
      <c r="G658" s="7" t="s">
        <v>3896</v>
      </c>
      <c r="H658" s="7" t="s">
        <v>6413</v>
      </c>
      <c r="I658" s="7" t="s">
        <v>6436</v>
      </c>
      <c r="J658" s="11">
        <v>102.96</v>
      </c>
      <c r="K658" s="11">
        <v>34.32</v>
      </c>
      <c r="L658" s="11">
        <v>102.96</v>
      </c>
    </row>
    <row r="659" spans="1:12" ht="16.5" customHeight="1">
      <c r="A659" s="7" t="s">
        <v>6437</v>
      </c>
      <c r="B659" s="7" t="s">
        <v>6438</v>
      </c>
      <c r="C659" s="7" t="s">
        <v>3759</v>
      </c>
      <c r="D659" s="7" t="s">
        <v>6439</v>
      </c>
      <c r="E659" s="7" t="s">
        <v>6440</v>
      </c>
      <c r="F659" s="7" t="s">
        <v>6257</v>
      </c>
      <c r="G659" s="7" t="s">
        <v>3896</v>
      </c>
      <c r="H659" s="7" t="s">
        <v>6441</v>
      </c>
      <c r="I659" s="7" t="s">
        <v>6442</v>
      </c>
      <c r="J659" s="11">
        <v>21.96</v>
      </c>
      <c r="K659" s="11">
        <v>7.32</v>
      </c>
      <c r="L659" s="11">
        <v>21.96</v>
      </c>
    </row>
    <row r="660" spans="1:12" ht="16.5" customHeight="1">
      <c r="A660" s="7" t="s">
        <v>6443</v>
      </c>
      <c r="B660" s="7" t="s">
        <v>6444</v>
      </c>
      <c r="C660" s="7" t="s">
        <v>3759</v>
      </c>
      <c r="D660" s="7" t="s">
        <v>6445</v>
      </c>
      <c r="E660" s="7" t="s">
        <v>6446</v>
      </c>
      <c r="F660" s="7" t="s">
        <v>6257</v>
      </c>
      <c r="G660" s="7" t="s">
        <v>3763</v>
      </c>
      <c r="H660" s="7" t="s">
        <v>6447</v>
      </c>
      <c r="I660" s="7" t="s">
        <v>6448</v>
      </c>
      <c r="J660" s="11">
        <v>128.7706</v>
      </c>
      <c r="K660" s="11"/>
      <c r="L660" s="11">
        <v>128.7706</v>
      </c>
    </row>
    <row r="661" spans="1:12" ht="16.5" customHeight="1">
      <c r="A661" s="7" t="s">
        <v>6449</v>
      </c>
      <c r="B661" s="7" t="s">
        <v>6450</v>
      </c>
      <c r="C661" s="7" t="s">
        <v>3759</v>
      </c>
      <c r="D661" s="7" t="s">
        <v>6451</v>
      </c>
      <c r="E661" s="7" t="s">
        <v>6452</v>
      </c>
      <c r="F661" s="7" t="s">
        <v>6257</v>
      </c>
      <c r="G661" s="7" t="s">
        <v>3826</v>
      </c>
      <c r="H661" s="7" t="s">
        <v>6436</v>
      </c>
      <c r="I661" s="7" t="s">
        <v>6453</v>
      </c>
      <c r="J661" s="11">
        <v>9.666</v>
      </c>
      <c r="K661" s="11">
        <v>3.222</v>
      </c>
      <c r="L661" s="11">
        <v>9.666</v>
      </c>
    </row>
    <row r="662" spans="1:12" ht="16.5" customHeight="1">
      <c r="A662" s="7" t="s">
        <v>6454</v>
      </c>
      <c r="B662" s="7" t="s">
        <v>3833</v>
      </c>
      <c r="C662" s="7" t="s">
        <v>3759</v>
      </c>
      <c r="D662" s="7" t="s">
        <v>6455</v>
      </c>
      <c r="E662" s="7" t="s">
        <v>3835</v>
      </c>
      <c r="F662" s="7" t="s">
        <v>6257</v>
      </c>
      <c r="G662" s="7" t="s">
        <v>3826</v>
      </c>
      <c r="H662" s="7" t="s">
        <v>6456</v>
      </c>
      <c r="I662" s="7" t="s">
        <v>6457</v>
      </c>
      <c r="J662" s="11">
        <v>9</v>
      </c>
      <c r="K662" s="11">
        <v>3</v>
      </c>
      <c r="L662" s="11">
        <v>9</v>
      </c>
    </row>
    <row r="663" spans="1:12" ht="16.5" customHeight="1">
      <c r="A663" s="6" t="s">
        <v>6458</v>
      </c>
      <c r="B663" s="6" t="s">
        <v>6459</v>
      </c>
      <c r="C663" s="6"/>
      <c r="D663" s="6"/>
      <c r="E663" s="6"/>
      <c r="F663" s="6"/>
      <c r="G663" s="6"/>
      <c r="H663" s="6"/>
      <c r="I663" s="6"/>
      <c r="J663" s="10">
        <v>132.866</v>
      </c>
      <c r="K663" s="10">
        <v>33.2</v>
      </c>
      <c r="L663" s="10">
        <v>132.866</v>
      </c>
    </row>
    <row r="664" spans="1:12" ht="16.5" customHeight="1">
      <c r="A664" s="6" t="s">
        <v>6460</v>
      </c>
      <c r="B664" s="6" t="s">
        <v>6461</v>
      </c>
      <c r="C664" s="6"/>
      <c r="D664" s="6"/>
      <c r="E664" s="6"/>
      <c r="F664" s="6"/>
      <c r="G664" s="6"/>
      <c r="H664" s="6"/>
      <c r="I664" s="6"/>
      <c r="J664" s="10">
        <v>132.866</v>
      </c>
      <c r="K664" s="10">
        <v>33.2</v>
      </c>
      <c r="L664" s="10">
        <v>132.866</v>
      </c>
    </row>
    <row r="665" spans="1:12" ht="16.5" customHeight="1">
      <c r="A665" s="7" t="s">
        <v>6462</v>
      </c>
      <c r="B665" s="7" t="s">
        <v>6463</v>
      </c>
      <c r="C665" s="7" t="s">
        <v>3759</v>
      </c>
      <c r="D665" s="7" t="s">
        <v>6464</v>
      </c>
      <c r="E665" s="7" t="s">
        <v>6465</v>
      </c>
      <c r="F665" s="7" t="s">
        <v>6257</v>
      </c>
      <c r="G665" s="7" t="s">
        <v>3763</v>
      </c>
      <c r="H665" s="7" t="s">
        <v>6466</v>
      </c>
      <c r="I665" s="7" t="s">
        <v>6467</v>
      </c>
      <c r="J665" s="11">
        <v>26.436</v>
      </c>
      <c r="K665" s="11"/>
      <c r="L665" s="11">
        <v>26.436</v>
      </c>
    </row>
    <row r="666" spans="1:12" ht="16.5" customHeight="1">
      <c r="A666" s="7" t="s">
        <v>6468</v>
      </c>
      <c r="B666" s="7" t="s">
        <v>6469</v>
      </c>
      <c r="C666" s="7" t="s">
        <v>3759</v>
      </c>
      <c r="D666" s="7" t="s">
        <v>6470</v>
      </c>
      <c r="E666" s="7" t="s">
        <v>6471</v>
      </c>
      <c r="F666" s="7" t="s">
        <v>6257</v>
      </c>
      <c r="G666" s="7" t="s">
        <v>3763</v>
      </c>
      <c r="H666" s="7" t="s">
        <v>6472</v>
      </c>
      <c r="I666" s="7" t="s">
        <v>6467</v>
      </c>
      <c r="J666" s="11">
        <v>6.83</v>
      </c>
      <c r="K666" s="11"/>
      <c r="L666" s="11">
        <v>6.83</v>
      </c>
    </row>
    <row r="667" spans="1:12" ht="16.5" customHeight="1">
      <c r="A667" s="7" t="s">
        <v>6473</v>
      </c>
      <c r="B667" s="7" t="s">
        <v>3833</v>
      </c>
      <c r="C667" s="7" t="s">
        <v>3759</v>
      </c>
      <c r="D667" s="7" t="s">
        <v>6474</v>
      </c>
      <c r="E667" s="7" t="s">
        <v>3835</v>
      </c>
      <c r="F667" s="7" t="s">
        <v>6257</v>
      </c>
      <c r="G667" s="7" t="s">
        <v>3826</v>
      </c>
      <c r="H667" s="7" t="s">
        <v>6274</v>
      </c>
      <c r="I667" s="7" t="s">
        <v>6274</v>
      </c>
      <c r="J667" s="11">
        <v>9</v>
      </c>
      <c r="K667" s="11">
        <v>3</v>
      </c>
      <c r="L667" s="11">
        <v>9</v>
      </c>
    </row>
    <row r="668" spans="1:12" ht="16.5" customHeight="1">
      <c r="A668" s="7" t="s">
        <v>6475</v>
      </c>
      <c r="B668" s="7" t="s">
        <v>6476</v>
      </c>
      <c r="C668" s="7" t="s">
        <v>3759</v>
      </c>
      <c r="D668" s="7" t="s">
        <v>6477</v>
      </c>
      <c r="E668" s="7" t="s">
        <v>6478</v>
      </c>
      <c r="F668" s="7" t="s">
        <v>6257</v>
      </c>
      <c r="G668" s="7" t="s">
        <v>3826</v>
      </c>
      <c r="H668" s="7" t="s">
        <v>6479</v>
      </c>
      <c r="I668" s="7" t="s">
        <v>6479</v>
      </c>
      <c r="J668" s="11">
        <v>18</v>
      </c>
      <c r="K668" s="11">
        <v>6</v>
      </c>
      <c r="L668" s="11">
        <v>18</v>
      </c>
    </row>
    <row r="669" spans="1:12" ht="16.5" customHeight="1">
      <c r="A669" s="7" t="s">
        <v>6480</v>
      </c>
      <c r="B669" s="7" t="s">
        <v>6481</v>
      </c>
      <c r="C669" s="7" t="s">
        <v>3759</v>
      </c>
      <c r="D669" s="7" t="s">
        <v>6482</v>
      </c>
      <c r="E669" s="7" t="s">
        <v>6483</v>
      </c>
      <c r="F669" s="7" t="s">
        <v>6257</v>
      </c>
      <c r="G669" s="7" t="s">
        <v>3826</v>
      </c>
      <c r="H669" s="7" t="s">
        <v>6484</v>
      </c>
      <c r="I669" s="7" t="s">
        <v>6330</v>
      </c>
      <c r="J669" s="11">
        <v>33</v>
      </c>
      <c r="K669" s="11">
        <v>11</v>
      </c>
      <c r="L669" s="11">
        <v>33</v>
      </c>
    </row>
    <row r="670" spans="1:12" ht="16.5" customHeight="1">
      <c r="A670" s="7" t="s">
        <v>6485</v>
      </c>
      <c r="B670" s="7" t="s">
        <v>6486</v>
      </c>
      <c r="C670" s="7" t="s">
        <v>3759</v>
      </c>
      <c r="D670" s="7" t="s">
        <v>6487</v>
      </c>
      <c r="E670" s="7" t="s">
        <v>6488</v>
      </c>
      <c r="F670" s="7" t="s">
        <v>6257</v>
      </c>
      <c r="G670" s="7" t="s">
        <v>3826</v>
      </c>
      <c r="H670" s="7" t="s">
        <v>6489</v>
      </c>
      <c r="I670" s="7" t="s">
        <v>6490</v>
      </c>
      <c r="J670" s="11">
        <v>12</v>
      </c>
      <c r="K670" s="11">
        <v>4</v>
      </c>
      <c r="L670" s="11">
        <v>12</v>
      </c>
    </row>
    <row r="671" spans="1:12" ht="16.5" customHeight="1">
      <c r="A671" s="7" t="s">
        <v>6491</v>
      </c>
      <c r="B671" s="7" t="s">
        <v>6492</v>
      </c>
      <c r="C671" s="7" t="s">
        <v>3759</v>
      </c>
      <c r="D671" s="7" t="s">
        <v>6493</v>
      </c>
      <c r="E671" s="7" t="s">
        <v>6494</v>
      </c>
      <c r="F671" s="7" t="s">
        <v>6257</v>
      </c>
      <c r="G671" s="7" t="s">
        <v>3826</v>
      </c>
      <c r="H671" s="7" t="s">
        <v>6495</v>
      </c>
      <c r="I671" s="7" t="s">
        <v>6495</v>
      </c>
      <c r="J671" s="11">
        <v>10.8</v>
      </c>
      <c r="K671" s="11">
        <v>3.6</v>
      </c>
      <c r="L671" s="11">
        <v>10.8</v>
      </c>
    </row>
    <row r="672" spans="1:12" ht="16.5" customHeight="1">
      <c r="A672" s="7" t="s">
        <v>6496</v>
      </c>
      <c r="B672" s="7" t="s">
        <v>6497</v>
      </c>
      <c r="C672" s="7" t="s">
        <v>3759</v>
      </c>
      <c r="D672" s="7" t="s">
        <v>6498</v>
      </c>
      <c r="E672" s="7" t="s">
        <v>6499</v>
      </c>
      <c r="F672" s="7" t="s">
        <v>6257</v>
      </c>
      <c r="G672" s="7" t="s">
        <v>3826</v>
      </c>
      <c r="H672" s="7" t="s">
        <v>6500</v>
      </c>
      <c r="I672" s="7" t="s">
        <v>6501</v>
      </c>
      <c r="J672" s="11">
        <v>1.8</v>
      </c>
      <c r="K672" s="11">
        <v>0.6</v>
      </c>
      <c r="L672" s="11">
        <v>1.8</v>
      </c>
    </row>
    <row r="673" spans="1:12" ht="16.5" customHeight="1">
      <c r="A673" s="7" t="s">
        <v>6502</v>
      </c>
      <c r="B673" s="7" t="s">
        <v>6503</v>
      </c>
      <c r="C673" s="7" t="s">
        <v>3759</v>
      </c>
      <c r="D673" s="7" t="s">
        <v>6504</v>
      </c>
      <c r="E673" s="7" t="s">
        <v>6505</v>
      </c>
      <c r="F673" s="7" t="s">
        <v>6257</v>
      </c>
      <c r="G673" s="7" t="s">
        <v>3826</v>
      </c>
      <c r="H673" s="7" t="s">
        <v>6506</v>
      </c>
      <c r="I673" s="7" t="s">
        <v>6506</v>
      </c>
      <c r="J673" s="11">
        <v>15</v>
      </c>
      <c r="K673" s="11">
        <v>5</v>
      </c>
      <c r="L673" s="11">
        <v>15</v>
      </c>
    </row>
    <row r="674" spans="1:12" ht="16.5" customHeight="1">
      <c r="A674" s="6" t="s">
        <v>6507</v>
      </c>
      <c r="B674" s="6" t="s">
        <v>6508</v>
      </c>
      <c r="C674" s="6"/>
      <c r="D674" s="6"/>
      <c r="E674" s="6"/>
      <c r="F674" s="6"/>
      <c r="G674" s="6"/>
      <c r="H674" s="6"/>
      <c r="I674" s="6"/>
      <c r="J674" s="10">
        <v>82.8048</v>
      </c>
      <c r="K674" s="10">
        <v>25.1394</v>
      </c>
      <c r="L674" s="10">
        <v>82.8048</v>
      </c>
    </row>
    <row r="675" spans="1:12" ht="16.5" customHeight="1">
      <c r="A675" s="6" t="s">
        <v>6509</v>
      </c>
      <c r="B675" s="6" t="s">
        <v>6510</v>
      </c>
      <c r="C675" s="6"/>
      <c r="D675" s="6"/>
      <c r="E675" s="6"/>
      <c r="F675" s="6"/>
      <c r="G675" s="6"/>
      <c r="H675" s="6"/>
      <c r="I675" s="6"/>
      <c r="J675" s="10">
        <v>82.8048</v>
      </c>
      <c r="K675" s="10">
        <v>25.1394</v>
      </c>
      <c r="L675" s="10">
        <v>82.8048</v>
      </c>
    </row>
    <row r="676" spans="1:12" ht="16.5" customHeight="1">
      <c r="A676" s="7" t="s">
        <v>6511</v>
      </c>
      <c r="B676" s="7" t="s">
        <v>6512</v>
      </c>
      <c r="C676" s="7" t="s">
        <v>3759</v>
      </c>
      <c r="D676" s="7" t="s">
        <v>6513</v>
      </c>
      <c r="E676" s="7" t="s">
        <v>6514</v>
      </c>
      <c r="F676" s="7" t="s">
        <v>6257</v>
      </c>
      <c r="G676" s="7" t="s">
        <v>3826</v>
      </c>
      <c r="H676" s="7" t="s">
        <v>6515</v>
      </c>
      <c r="I676" s="7" t="s">
        <v>6515</v>
      </c>
      <c r="J676" s="11">
        <v>8.1</v>
      </c>
      <c r="K676" s="11">
        <v>2.7</v>
      </c>
      <c r="L676" s="11">
        <v>8.1</v>
      </c>
    </row>
    <row r="677" spans="1:12" ht="16.5" customHeight="1">
      <c r="A677" s="7" t="s">
        <v>6516</v>
      </c>
      <c r="B677" s="7" t="s">
        <v>6517</v>
      </c>
      <c r="C677" s="7" t="s">
        <v>3759</v>
      </c>
      <c r="D677" s="7" t="s">
        <v>6518</v>
      </c>
      <c r="E677" s="7" t="s">
        <v>6519</v>
      </c>
      <c r="F677" s="7" t="s">
        <v>6257</v>
      </c>
      <c r="G677" s="7" t="s">
        <v>3763</v>
      </c>
      <c r="H677" s="7" t="s">
        <v>6520</v>
      </c>
      <c r="I677" s="7" t="s">
        <v>6520</v>
      </c>
      <c r="J677" s="11">
        <v>7.3866</v>
      </c>
      <c r="K677" s="11"/>
      <c r="L677" s="11">
        <v>7.3866</v>
      </c>
    </row>
    <row r="678" spans="1:12" ht="16.5" customHeight="1">
      <c r="A678" s="7" t="s">
        <v>6521</v>
      </c>
      <c r="B678" s="7" t="s">
        <v>6522</v>
      </c>
      <c r="C678" s="7" t="s">
        <v>3759</v>
      </c>
      <c r="D678" s="7" t="s">
        <v>6523</v>
      </c>
      <c r="E678" s="7" t="s">
        <v>6524</v>
      </c>
      <c r="F678" s="7" t="s">
        <v>6257</v>
      </c>
      <c r="G678" s="7" t="s">
        <v>3826</v>
      </c>
      <c r="H678" s="7" t="s">
        <v>6525</v>
      </c>
      <c r="I678" s="7" t="s">
        <v>6525</v>
      </c>
      <c r="J678" s="11">
        <v>33</v>
      </c>
      <c r="K678" s="11">
        <v>11</v>
      </c>
      <c r="L678" s="11">
        <v>33</v>
      </c>
    </row>
    <row r="679" spans="1:12" ht="16.5" customHeight="1">
      <c r="A679" s="7" t="s">
        <v>6526</v>
      </c>
      <c r="B679" s="7" t="s">
        <v>3766</v>
      </c>
      <c r="C679" s="7" t="s">
        <v>3759</v>
      </c>
      <c r="D679" s="7" t="s">
        <v>6527</v>
      </c>
      <c r="E679" s="7" t="s">
        <v>3768</v>
      </c>
      <c r="F679" s="7" t="s">
        <v>6257</v>
      </c>
      <c r="G679" s="7" t="s">
        <v>3826</v>
      </c>
      <c r="H679" s="7" t="s">
        <v>6528</v>
      </c>
      <c r="I679" s="7" t="s">
        <v>6528</v>
      </c>
      <c r="J679" s="11">
        <v>4.5</v>
      </c>
      <c r="K679" s="11">
        <v>1.5</v>
      </c>
      <c r="L679" s="11">
        <v>4.5</v>
      </c>
    </row>
    <row r="680" spans="1:12" ht="16.5" customHeight="1">
      <c r="A680" s="7" t="s">
        <v>6529</v>
      </c>
      <c r="B680" s="7" t="s">
        <v>6530</v>
      </c>
      <c r="C680" s="7" t="s">
        <v>3759</v>
      </c>
      <c r="D680" s="7" t="s">
        <v>6531</v>
      </c>
      <c r="E680" s="7" t="s">
        <v>6532</v>
      </c>
      <c r="F680" s="7" t="s">
        <v>6257</v>
      </c>
      <c r="G680" s="7" t="s">
        <v>3826</v>
      </c>
      <c r="H680" s="7" t="s">
        <v>6533</v>
      </c>
      <c r="I680" s="7" t="s">
        <v>6533</v>
      </c>
      <c r="J680" s="11">
        <v>29.8182</v>
      </c>
      <c r="K680" s="11">
        <v>9.9394</v>
      </c>
      <c r="L680" s="11">
        <v>29.8182</v>
      </c>
    </row>
    <row r="681" spans="1:12" ht="16.5" customHeight="1">
      <c r="A681" s="6" t="s">
        <v>6534</v>
      </c>
      <c r="B681" s="6" t="s">
        <v>6535</v>
      </c>
      <c r="C681" s="6"/>
      <c r="D681" s="6"/>
      <c r="E681" s="6"/>
      <c r="F681" s="6"/>
      <c r="G681" s="6"/>
      <c r="H681" s="6"/>
      <c r="I681" s="6"/>
      <c r="J681" s="10">
        <v>1815.5692</v>
      </c>
      <c r="K681" s="10">
        <v>599.1664</v>
      </c>
      <c r="L681" s="10">
        <v>1815.5692</v>
      </c>
    </row>
    <row r="682" spans="1:12" ht="16.5" customHeight="1">
      <c r="A682" s="6" t="s">
        <v>6536</v>
      </c>
      <c r="B682" s="6" t="s">
        <v>6537</v>
      </c>
      <c r="C682" s="6"/>
      <c r="D682" s="6"/>
      <c r="E682" s="6"/>
      <c r="F682" s="6"/>
      <c r="G682" s="6"/>
      <c r="H682" s="6"/>
      <c r="I682" s="6"/>
      <c r="J682" s="10">
        <v>1815.5692</v>
      </c>
      <c r="K682" s="10">
        <v>599.1664</v>
      </c>
      <c r="L682" s="10">
        <v>1815.5692</v>
      </c>
    </row>
    <row r="683" spans="1:12" ht="16.5" customHeight="1">
      <c r="A683" s="6" t="s">
        <v>6538</v>
      </c>
      <c r="B683" s="6" t="s">
        <v>6539</v>
      </c>
      <c r="C683" s="6"/>
      <c r="D683" s="6"/>
      <c r="E683" s="6"/>
      <c r="F683" s="6"/>
      <c r="G683" s="6"/>
      <c r="H683" s="6"/>
      <c r="I683" s="6"/>
      <c r="J683" s="10">
        <v>1815.5692</v>
      </c>
      <c r="K683" s="10">
        <v>599.1664</v>
      </c>
      <c r="L683" s="10">
        <v>1815.5692</v>
      </c>
    </row>
    <row r="684" spans="1:12" ht="16.5" customHeight="1">
      <c r="A684" s="7" t="s">
        <v>6540</v>
      </c>
      <c r="B684" s="7" t="s">
        <v>6541</v>
      </c>
      <c r="C684" s="7" t="s">
        <v>3759</v>
      </c>
      <c r="D684" s="7" t="s">
        <v>6542</v>
      </c>
      <c r="E684" s="7" t="s">
        <v>6543</v>
      </c>
      <c r="F684" s="7" t="s">
        <v>6544</v>
      </c>
      <c r="G684" s="7" t="s">
        <v>3826</v>
      </c>
      <c r="H684" s="7" t="s">
        <v>6545</v>
      </c>
      <c r="I684" s="7" t="s">
        <v>6546</v>
      </c>
      <c r="J684" s="11">
        <v>191.616</v>
      </c>
      <c r="K684" s="11">
        <v>63.872</v>
      </c>
      <c r="L684" s="11">
        <v>191.616</v>
      </c>
    </row>
    <row r="685" spans="1:12" ht="16.5" customHeight="1">
      <c r="A685" s="7" t="s">
        <v>6547</v>
      </c>
      <c r="B685" s="7" t="s">
        <v>6548</v>
      </c>
      <c r="C685" s="7" t="s">
        <v>3759</v>
      </c>
      <c r="D685" s="7" t="s">
        <v>6549</v>
      </c>
      <c r="E685" s="7" t="s">
        <v>6550</v>
      </c>
      <c r="F685" s="7" t="s">
        <v>6544</v>
      </c>
      <c r="G685" s="7" t="s">
        <v>3826</v>
      </c>
      <c r="H685" s="7" t="s">
        <v>6551</v>
      </c>
      <c r="I685" s="7" t="s">
        <v>6551</v>
      </c>
      <c r="J685" s="11">
        <v>1227.6</v>
      </c>
      <c r="K685" s="11">
        <v>409.2</v>
      </c>
      <c r="L685" s="11">
        <v>1227.6</v>
      </c>
    </row>
    <row r="686" spans="1:12" ht="16.5" customHeight="1">
      <c r="A686" s="7" t="s">
        <v>6552</v>
      </c>
      <c r="B686" s="7" t="s">
        <v>6553</v>
      </c>
      <c r="C686" s="7" t="s">
        <v>3759</v>
      </c>
      <c r="D686" s="7" t="s">
        <v>6554</v>
      </c>
      <c r="E686" s="7" t="s">
        <v>6555</v>
      </c>
      <c r="F686" s="7" t="s">
        <v>6544</v>
      </c>
      <c r="G686" s="7" t="s">
        <v>3826</v>
      </c>
      <c r="H686" s="7" t="s">
        <v>6556</v>
      </c>
      <c r="I686" s="7" t="s">
        <v>6556</v>
      </c>
      <c r="J686" s="11">
        <v>183.7884</v>
      </c>
      <c r="K686" s="11">
        <v>61.2628</v>
      </c>
      <c r="L686" s="11">
        <v>183.7884</v>
      </c>
    </row>
    <row r="687" spans="1:12" ht="16.5" customHeight="1">
      <c r="A687" s="7" t="s">
        <v>6557</v>
      </c>
      <c r="B687" s="7" t="s">
        <v>6558</v>
      </c>
      <c r="C687" s="7" t="s">
        <v>3759</v>
      </c>
      <c r="D687" s="7" t="s">
        <v>6559</v>
      </c>
      <c r="E687" s="7" t="s">
        <v>6560</v>
      </c>
      <c r="F687" s="7" t="s">
        <v>6544</v>
      </c>
      <c r="G687" s="7" t="s">
        <v>3826</v>
      </c>
      <c r="H687" s="7" t="s">
        <v>6561</v>
      </c>
      <c r="I687" s="7" t="s">
        <v>6561</v>
      </c>
      <c r="J687" s="11">
        <v>50.928</v>
      </c>
      <c r="K687" s="11">
        <v>16.976</v>
      </c>
      <c r="L687" s="11">
        <v>50.928</v>
      </c>
    </row>
    <row r="688" spans="1:12" ht="16.5" customHeight="1">
      <c r="A688" s="7" t="s">
        <v>6562</v>
      </c>
      <c r="B688" s="7" t="s">
        <v>6563</v>
      </c>
      <c r="C688" s="7" t="s">
        <v>3759</v>
      </c>
      <c r="D688" s="7" t="s">
        <v>6564</v>
      </c>
      <c r="E688" s="7" t="s">
        <v>6565</v>
      </c>
      <c r="F688" s="7" t="s">
        <v>6544</v>
      </c>
      <c r="G688" s="7" t="s">
        <v>3826</v>
      </c>
      <c r="H688" s="7" t="s">
        <v>6566</v>
      </c>
      <c r="I688" s="7" t="s">
        <v>6566</v>
      </c>
      <c r="J688" s="11">
        <v>24.2988</v>
      </c>
      <c r="K688" s="11">
        <v>8.0996</v>
      </c>
      <c r="L688" s="11">
        <v>24.2988</v>
      </c>
    </row>
    <row r="689" spans="1:12" ht="16.5" customHeight="1">
      <c r="A689" s="7" t="s">
        <v>6567</v>
      </c>
      <c r="B689" s="7" t="s">
        <v>6568</v>
      </c>
      <c r="C689" s="7" t="s">
        <v>3759</v>
      </c>
      <c r="D689" s="7" t="s">
        <v>6569</v>
      </c>
      <c r="E689" s="7" t="s">
        <v>6570</v>
      </c>
      <c r="F689" s="7" t="s">
        <v>6544</v>
      </c>
      <c r="G689" s="7" t="s">
        <v>3826</v>
      </c>
      <c r="H689" s="7" t="s">
        <v>6571</v>
      </c>
      <c r="I689" s="7" t="s">
        <v>6571</v>
      </c>
      <c r="J689" s="11">
        <v>37.926</v>
      </c>
      <c r="K689" s="11">
        <v>12.642</v>
      </c>
      <c r="L689" s="11">
        <v>37.926</v>
      </c>
    </row>
    <row r="690" spans="1:12" ht="16.5" customHeight="1">
      <c r="A690" s="7" t="s">
        <v>6572</v>
      </c>
      <c r="B690" s="7" t="s">
        <v>3766</v>
      </c>
      <c r="C690" s="7" t="s">
        <v>3759</v>
      </c>
      <c r="D690" s="7" t="s">
        <v>6573</v>
      </c>
      <c r="E690" s="7" t="s">
        <v>3768</v>
      </c>
      <c r="F690" s="7" t="s">
        <v>6544</v>
      </c>
      <c r="G690" s="7" t="s">
        <v>3826</v>
      </c>
      <c r="H690" s="7" t="s">
        <v>6574</v>
      </c>
      <c r="I690" s="7" t="s">
        <v>6574</v>
      </c>
      <c r="J690" s="11">
        <v>4.5</v>
      </c>
      <c r="K690" s="11">
        <v>1.5</v>
      </c>
      <c r="L690" s="11">
        <v>4.5</v>
      </c>
    </row>
    <row r="691" spans="1:12" ht="16.5" customHeight="1">
      <c r="A691" s="7" t="s">
        <v>6575</v>
      </c>
      <c r="B691" s="7" t="s">
        <v>6576</v>
      </c>
      <c r="C691" s="7" t="s">
        <v>3759</v>
      </c>
      <c r="D691" s="7" t="s">
        <v>6577</v>
      </c>
      <c r="E691" s="7" t="s">
        <v>6578</v>
      </c>
      <c r="F691" s="7" t="s">
        <v>6544</v>
      </c>
      <c r="G691" s="7" t="s">
        <v>3826</v>
      </c>
      <c r="H691" s="7" t="s">
        <v>6579</v>
      </c>
      <c r="I691" s="7" t="s">
        <v>6579</v>
      </c>
      <c r="J691" s="11">
        <v>76.842</v>
      </c>
      <c r="K691" s="11">
        <v>25.614</v>
      </c>
      <c r="L691" s="11">
        <v>76.842</v>
      </c>
    </row>
    <row r="692" spans="1:12" ht="16.5" customHeight="1">
      <c r="A692" s="7" t="s">
        <v>6580</v>
      </c>
      <c r="B692" s="7" t="s">
        <v>6581</v>
      </c>
      <c r="C692" s="7" t="s">
        <v>3759</v>
      </c>
      <c r="D692" s="7" t="s">
        <v>6582</v>
      </c>
      <c r="E692" s="7" t="s">
        <v>6583</v>
      </c>
      <c r="F692" s="7" t="s">
        <v>6544</v>
      </c>
      <c r="G692" s="7" t="s">
        <v>3763</v>
      </c>
      <c r="H692" s="7" t="s">
        <v>6584</v>
      </c>
      <c r="I692" s="7" t="s">
        <v>6584</v>
      </c>
      <c r="J692" s="11">
        <v>18.07</v>
      </c>
      <c r="K692" s="11"/>
      <c r="L692" s="11">
        <v>18.07</v>
      </c>
    </row>
    <row r="693" spans="1:12" ht="16.5" customHeight="1">
      <c r="A693" s="6" t="s">
        <v>6585</v>
      </c>
      <c r="B693" s="6" t="s">
        <v>6586</v>
      </c>
      <c r="C693" s="6"/>
      <c r="D693" s="6"/>
      <c r="E693" s="6"/>
      <c r="F693" s="6"/>
      <c r="G693" s="6"/>
      <c r="H693" s="6"/>
      <c r="I693" s="6"/>
      <c r="J693" s="10">
        <v>8227.655501</v>
      </c>
      <c r="K693" s="10">
        <v>11031.72072</v>
      </c>
      <c r="L693" s="10">
        <v>8227.655501</v>
      </c>
    </row>
    <row r="694" spans="1:12" ht="16.5" customHeight="1">
      <c r="A694" s="6" t="s">
        <v>6587</v>
      </c>
      <c r="B694" s="6" t="s">
        <v>6588</v>
      </c>
      <c r="C694" s="6"/>
      <c r="D694" s="6"/>
      <c r="E694" s="6"/>
      <c r="F694" s="6"/>
      <c r="G694" s="6"/>
      <c r="H694" s="6"/>
      <c r="I694" s="6"/>
      <c r="J694" s="10">
        <v>1088.34196</v>
      </c>
      <c r="K694" s="10">
        <v>102.44732</v>
      </c>
      <c r="L694" s="10">
        <v>1088.34196</v>
      </c>
    </row>
    <row r="695" spans="1:12" ht="16.5" customHeight="1">
      <c r="A695" s="6" t="s">
        <v>6589</v>
      </c>
      <c r="B695" s="6" t="s">
        <v>6590</v>
      </c>
      <c r="C695" s="6"/>
      <c r="D695" s="6"/>
      <c r="E695" s="6"/>
      <c r="F695" s="6"/>
      <c r="G695" s="6"/>
      <c r="H695" s="6"/>
      <c r="I695" s="6"/>
      <c r="J695" s="10">
        <v>1088.34196</v>
      </c>
      <c r="K695" s="10">
        <v>102.44732</v>
      </c>
      <c r="L695" s="10">
        <v>1088.34196</v>
      </c>
    </row>
    <row r="696" spans="1:12" ht="16.5" customHeight="1">
      <c r="A696" s="6" t="s">
        <v>6591</v>
      </c>
      <c r="B696" s="6" t="s">
        <v>6592</v>
      </c>
      <c r="C696" s="6"/>
      <c r="D696" s="6"/>
      <c r="E696" s="6"/>
      <c r="F696" s="6"/>
      <c r="G696" s="6"/>
      <c r="H696" s="6"/>
      <c r="I696" s="6"/>
      <c r="J696" s="10">
        <v>1088.34196</v>
      </c>
      <c r="K696" s="10">
        <v>102.44732</v>
      </c>
      <c r="L696" s="10">
        <v>1088.34196</v>
      </c>
    </row>
    <row r="697" spans="1:12" ht="16.5" customHeight="1">
      <c r="A697" s="7" t="s">
        <v>6593</v>
      </c>
      <c r="B697" s="7" t="s">
        <v>6594</v>
      </c>
      <c r="C697" s="7" t="s">
        <v>3759</v>
      </c>
      <c r="D697" s="7" t="s">
        <v>6595</v>
      </c>
      <c r="E697" s="7" t="s">
        <v>6596</v>
      </c>
      <c r="F697" s="7" t="s">
        <v>6597</v>
      </c>
      <c r="G697" s="7" t="s">
        <v>3826</v>
      </c>
      <c r="H697" s="7" t="s">
        <v>6598</v>
      </c>
      <c r="I697" s="7" t="s">
        <v>6598</v>
      </c>
      <c r="J697" s="11">
        <v>26.46</v>
      </c>
      <c r="K697" s="11">
        <v>8.82</v>
      </c>
      <c r="L697" s="11">
        <v>26.46</v>
      </c>
    </row>
    <row r="698" spans="1:12" ht="16.5" customHeight="1">
      <c r="A698" s="7" t="s">
        <v>6599</v>
      </c>
      <c r="B698" s="7" t="s">
        <v>6600</v>
      </c>
      <c r="C698" s="7" t="s">
        <v>3759</v>
      </c>
      <c r="D698" s="7" t="s">
        <v>6601</v>
      </c>
      <c r="E698" s="7" t="s">
        <v>6602</v>
      </c>
      <c r="F698" s="7" t="s">
        <v>6597</v>
      </c>
      <c r="G698" s="7" t="s">
        <v>3826</v>
      </c>
      <c r="H698" s="7" t="s">
        <v>6603</v>
      </c>
      <c r="I698" s="7" t="s">
        <v>6603</v>
      </c>
      <c r="J698" s="11">
        <v>40.95036</v>
      </c>
      <c r="K698" s="11">
        <v>13.65012</v>
      </c>
      <c r="L698" s="11">
        <v>40.95036</v>
      </c>
    </row>
    <row r="699" spans="1:12" ht="16.5" customHeight="1">
      <c r="A699" s="7" t="s">
        <v>6604</v>
      </c>
      <c r="B699" s="7" t="s">
        <v>6605</v>
      </c>
      <c r="C699" s="7" t="s">
        <v>3759</v>
      </c>
      <c r="D699" s="7" t="s">
        <v>6606</v>
      </c>
      <c r="E699" s="7" t="s">
        <v>6607</v>
      </c>
      <c r="F699" s="7" t="s">
        <v>6597</v>
      </c>
      <c r="G699" s="7" t="s">
        <v>3826</v>
      </c>
      <c r="H699" s="7" t="s">
        <v>6608</v>
      </c>
      <c r="I699" s="7" t="s">
        <v>6608</v>
      </c>
      <c r="J699" s="11">
        <v>35.9316</v>
      </c>
      <c r="K699" s="11">
        <v>11.9772</v>
      </c>
      <c r="L699" s="11">
        <v>35.9316</v>
      </c>
    </row>
    <row r="700" spans="1:12" ht="16.5" customHeight="1">
      <c r="A700" s="7" t="s">
        <v>6609</v>
      </c>
      <c r="B700" s="7" t="s">
        <v>3833</v>
      </c>
      <c r="C700" s="7" t="s">
        <v>3759</v>
      </c>
      <c r="D700" s="7" t="s">
        <v>6610</v>
      </c>
      <c r="E700" s="7" t="s">
        <v>3835</v>
      </c>
      <c r="F700" s="7" t="s">
        <v>6597</v>
      </c>
      <c r="G700" s="7" t="s">
        <v>3763</v>
      </c>
      <c r="H700" s="7" t="s">
        <v>6611</v>
      </c>
      <c r="I700" s="7" t="s">
        <v>6611</v>
      </c>
      <c r="J700" s="11">
        <v>3</v>
      </c>
      <c r="K700" s="11"/>
      <c r="L700" s="11">
        <v>3</v>
      </c>
    </row>
    <row r="701" spans="1:12" ht="16.5" customHeight="1">
      <c r="A701" s="7" t="s">
        <v>6612</v>
      </c>
      <c r="B701" s="7" t="s">
        <v>6613</v>
      </c>
      <c r="C701" s="7" t="s">
        <v>3759</v>
      </c>
      <c r="D701" s="7" t="s">
        <v>6614</v>
      </c>
      <c r="E701" s="7" t="s">
        <v>6615</v>
      </c>
      <c r="F701" s="7" t="s">
        <v>6597</v>
      </c>
      <c r="G701" s="7" t="s">
        <v>3763</v>
      </c>
      <c r="H701" s="7" t="s">
        <v>6616</v>
      </c>
      <c r="I701" s="7" t="s">
        <v>6616</v>
      </c>
      <c r="J701" s="11">
        <v>10</v>
      </c>
      <c r="K701" s="11"/>
      <c r="L701" s="11">
        <v>10</v>
      </c>
    </row>
    <row r="702" spans="1:12" ht="16.5" customHeight="1">
      <c r="A702" s="7" t="s">
        <v>6617</v>
      </c>
      <c r="B702" s="7" t="s">
        <v>6618</v>
      </c>
      <c r="C702" s="7" t="s">
        <v>3759</v>
      </c>
      <c r="D702" s="7" t="s">
        <v>6619</v>
      </c>
      <c r="E702" s="7" t="s">
        <v>6620</v>
      </c>
      <c r="F702" s="7" t="s">
        <v>6597</v>
      </c>
      <c r="G702" s="7" t="s">
        <v>3763</v>
      </c>
      <c r="H702" s="7" t="s">
        <v>6621</v>
      </c>
      <c r="I702" s="7" t="s">
        <v>6621</v>
      </c>
      <c r="J702" s="11">
        <v>16</v>
      </c>
      <c r="K702" s="11"/>
      <c r="L702" s="11">
        <v>16</v>
      </c>
    </row>
    <row r="703" spans="1:12" ht="16.5" customHeight="1">
      <c r="A703" s="7" t="s">
        <v>6622</v>
      </c>
      <c r="B703" s="7" t="s">
        <v>6623</v>
      </c>
      <c r="C703" s="7" t="s">
        <v>3759</v>
      </c>
      <c r="D703" s="7" t="s">
        <v>6624</v>
      </c>
      <c r="E703" s="7" t="s">
        <v>6625</v>
      </c>
      <c r="F703" s="7" t="s">
        <v>6597</v>
      </c>
      <c r="G703" s="7" t="s">
        <v>3763</v>
      </c>
      <c r="H703" s="7" t="s">
        <v>6626</v>
      </c>
      <c r="I703" s="7" t="s">
        <v>6626</v>
      </c>
      <c r="J703" s="11">
        <v>50</v>
      </c>
      <c r="K703" s="11"/>
      <c r="L703" s="11">
        <v>50</v>
      </c>
    </row>
    <row r="704" spans="1:12" ht="16.5" customHeight="1">
      <c r="A704" s="7" t="s">
        <v>6627</v>
      </c>
      <c r="B704" s="7" t="s">
        <v>6628</v>
      </c>
      <c r="C704" s="7" t="s">
        <v>3759</v>
      </c>
      <c r="D704" s="7" t="s">
        <v>6629</v>
      </c>
      <c r="E704" s="7" t="s">
        <v>6630</v>
      </c>
      <c r="F704" s="7" t="s">
        <v>6597</v>
      </c>
      <c r="G704" s="7" t="s">
        <v>3763</v>
      </c>
      <c r="H704" s="7" t="s">
        <v>6631</v>
      </c>
      <c r="I704" s="7" t="s">
        <v>6631</v>
      </c>
      <c r="J704" s="11">
        <v>5</v>
      </c>
      <c r="K704" s="11"/>
      <c r="L704" s="11">
        <v>5</v>
      </c>
    </row>
    <row r="705" spans="1:12" ht="16.5" customHeight="1">
      <c r="A705" s="7" t="s">
        <v>6632</v>
      </c>
      <c r="B705" s="7" t="s">
        <v>6633</v>
      </c>
      <c r="C705" s="7" t="s">
        <v>3759</v>
      </c>
      <c r="D705" s="7" t="s">
        <v>6634</v>
      </c>
      <c r="E705" s="7" t="s">
        <v>6635</v>
      </c>
      <c r="F705" s="7" t="s">
        <v>6597</v>
      </c>
      <c r="G705" s="7" t="s">
        <v>3763</v>
      </c>
      <c r="H705" s="7" t="s">
        <v>6636</v>
      </c>
      <c r="I705" s="7" t="s">
        <v>6636</v>
      </c>
      <c r="J705" s="11">
        <v>100</v>
      </c>
      <c r="K705" s="11"/>
      <c r="L705" s="11">
        <v>100</v>
      </c>
    </row>
    <row r="706" spans="1:12" ht="16.5" customHeight="1">
      <c r="A706" s="7" t="s">
        <v>6637</v>
      </c>
      <c r="B706" s="7" t="s">
        <v>6638</v>
      </c>
      <c r="C706" s="7" t="s">
        <v>3759</v>
      </c>
      <c r="D706" s="7" t="s">
        <v>6639</v>
      </c>
      <c r="E706" s="7" t="s">
        <v>6640</v>
      </c>
      <c r="F706" s="7" t="s">
        <v>6597</v>
      </c>
      <c r="G706" s="7" t="s">
        <v>3763</v>
      </c>
      <c r="H706" s="7" t="s">
        <v>6641</v>
      </c>
      <c r="I706" s="7" t="s">
        <v>6641</v>
      </c>
      <c r="J706" s="11">
        <v>12</v>
      </c>
      <c r="K706" s="11"/>
      <c r="L706" s="11">
        <v>12</v>
      </c>
    </row>
    <row r="707" spans="1:12" ht="16.5" customHeight="1">
      <c r="A707" s="7" t="s">
        <v>6642</v>
      </c>
      <c r="B707" s="7" t="s">
        <v>5298</v>
      </c>
      <c r="C707" s="7" t="s">
        <v>3759</v>
      </c>
      <c r="D707" s="7" t="s">
        <v>6643</v>
      </c>
      <c r="E707" s="7" t="s">
        <v>5300</v>
      </c>
      <c r="F707" s="7" t="s">
        <v>6597</v>
      </c>
      <c r="G707" s="7" t="s">
        <v>3763</v>
      </c>
      <c r="H707" s="7" t="s">
        <v>6644</v>
      </c>
      <c r="I707" s="7" t="s">
        <v>6644</v>
      </c>
      <c r="J707" s="11">
        <v>20</v>
      </c>
      <c r="K707" s="11"/>
      <c r="L707" s="11">
        <v>20</v>
      </c>
    </row>
    <row r="708" spans="1:12" ht="16.5" customHeight="1">
      <c r="A708" s="7" t="s">
        <v>6645</v>
      </c>
      <c r="B708" s="7" t="s">
        <v>6646</v>
      </c>
      <c r="C708" s="7" t="s">
        <v>3759</v>
      </c>
      <c r="D708" s="7" t="s">
        <v>6647</v>
      </c>
      <c r="E708" s="7" t="s">
        <v>6648</v>
      </c>
      <c r="F708" s="7" t="s">
        <v>6597</v>
      </c>
      <c r="G708" s="7" t="s">
        <v>3763</v>
      </c>
      <c r="H708" s="7" t="s">
        <v>6649</v>
      </c>
      <c r="I708" s="7" t="s">
        <v>6649</v>
      </c>
      <c r="J708" s="11">
        <v>5</v>
      </c>
      <c r="K708" s="11"/>
      <c r="L708" s="11">
        <v>5</v>
      </c>
    </row>
    <row r="709" spans="1:12" ht="16.5" customHeight="1">
      <c r="A709" s="7" t="s">
        <v>6650</v>
      </c>
      <c r="B709" s="7" t="s">
        <v>6651</v>
      </c>
      <c r="C709" s="7" t="s">
        <v>3759</v>
      </c>
      <c r="D709" s="7" t="s">
        <v>6652</v>
      </c>
      <c r="E709" s="7" t="s">
        <v>6653</v>
      </c>
      <c r="F709" s="7" t="s">
        <v>6597</v>
      </c>
      <c r="G709" s="7" t="s">
        <v>3763</v>
      </c>
      <c r="H709" s="7" t="s">
        <v>6654</v>
      </c>
      <c r="I709" s="7" t="s">
        <v>6654</v>
      </c>
      <c r="J709" s="11">
        <v>100</v>
      </c>
      <c r="K709" s="11"/>
      <c r="L709" s="11">
        <v>100</v>
      </c>
    </row>
    <row r="710" spans="1:12" ht="16.5" customHeight="1">
      <c r="A710" s="7" t="s">
        <v>6655</v>
      </c>
      <c r="B710" s="7" t="s">
        <v>6656</v>
      </c>
      <c r="C710" s="7" t="s">
        <v>3759</v>
      </c>
      <c r="D710" s="7" t="s">
        <v>6657</v>
      </c>
      <c r="E710" s="7" t="s">
        <v>6658</v>
      </c>
      <c r="F710" s="7" t="s">
        <v>6597</v>
      </c>
      <c r="G710" s="7" t="s">
        <v>3763</v>
      </c>
      <c r="H710" s="7" t="s">
        <v>6659</v>
      </c>
      <c r="I710" s="7" t="s">
        <v>6659</v>
      </c>
      <c r="J710" s="11">
        <v>10</v>
      </c>
      <c r="K710" s="11"/>
      <c r="L710" s="11">
        <v>10</v>
      </c>
    </row>
    <row r="711" spans="1:12" ht="16.5" customHeight="1">
      <c r="A711" s="7" t="s">
        <v>6660</v>
      </c>
      <c r="B711" s="7" t="s">
        <v>6661</v>
      </c>
      <c r="C711" s="7" t="s">
        <v>3759</v>
      </c>
      <c r="D711" s="7" t="s">
        <v>6662</v>
      </c>
      <c r="E711" s="7" t="s">
        <v>6663</v>
      </c>
      <c r="F711" s="7" t="s">
        <v>6597</v>
      </c>
      <c r="G711" s="7" t="s">
        <v>3763</v>
      </c>
      <c r="H711" s="7" t="s">
        <v>6664</v>
      </c>
      <c r="I711" s="7" t="s">
        <v>6664</v>
      </c>
      <c r="J711" s="11">
        <v>300</v>
      </c>
      <c r="K711" s="11"/>
      <c r="L711" s="11">
        <v>300</v>
      </c>
    </row>
    <row r="712" spans="1:12" ht="16.5" customHeight="1">
      <c r="A712" s="7" t="s">
        <v>6665</v>
      </c>
      <c r="B712" s="7" t="s">
        <v>6666</v>
      </c>
      <c r="C712" s="7" t="s">
        <v>3759</v>
      </c>
      <c r="D712" s="7" t="s">
        <v>6667</v>
      </c>
      <c r="E712" s="7" t="s">
        <v>6668</v>
      </c>
      <c r="F712" s="7" t="s">
        <v>6597</v>
      </c>
      <c r="G712" s="7" t="s">
        <v>3763</v>
      </c>
      <c r="H712" s="7" t="s">
        <v>6669</v>
      </c>
      <c r="I712" s="7" t="s">
        <v>6669</v>
      </c>
      <c r="J712" s="11">
        <v>50</v>
      </c>
      <c r="K712" s="11"/>
      <c r="L712" s="11">
        <v>50</v>
      </c>
    </row>
    <row r="713" spans="1:12" ht="16.5" customHeight="1">
      <c r="A713" s="7" t="s">
        <v>6670</v>
      </c>
      <c r="B713" s="7" t="s">
        <v>6671</v>
      </c>
      <c r="C713" s="7" t="s">
        <v>3759</v>
      </c>
      <c r="D713" s="7" t="s">
        <v>6672</v>
      </c>
      <c r="E713" s="7" t="s">
        <v>6673</v>
      </c>
      <c r="F713" s="7" t="s">
        <v>6597</v>
      </c>
      <c r="G713" s="7" t="s">
        <v>3826</v>
      </c>
      <c r="H713" s="7" t="s">
        <v>6674</v>
      </c>
      <c r="I713" s="7" t="s">
        <v>6674</v>
      </c>
      <c r="J713" s="11">
        <v>15</v>
      </c>
      <c r="K713" s="11">
        <v>5</v>
      </c>
      <c r="L713" s="11">
        <v>15</v>
      </c>
    </row>
    <row r="714" spans="1:12" ht="16.5" customHeight="1">
      <c r="A714" s="7" t="s">
        <v>6675</v>
      </c>
      <c r="B714" s="7" t="s">
        <v>6676</v>
      </c>
      <c r="C714" s="7" t="s">
        <v>3759</v>
      </c>
      <c r="D714" s="7" t="s">
        <v>6677</v>
      </c>
      <c r="E714" s="7" t="s">
        <v>6678</v>
      </c>
      <c r="F714" s="7" t="s">
        <v>6597</v>
      </c>
      <c r="G714" s="7" t="s">
        <v>3826</v>
      </c>
      <c r="H714" s="7" t="s">
        <v>6679</v>
      </c>
      <c r="I714" s="7" t="s">
        <v>6679</v>
      </c>
      <c r="J714" s="11">
        <v>189</v>
      </c>
      <c r="K714" s="11">
        <v>63</v>
      </c>
      <c r="L714" s="11">
        <v>189</v>
      </c>
    </row>
    <row r="715" spans="1:12" ht="16.5" customHeight="1">
      <c r="A715" s="7" t="s">
        <v>6680</v>
      </c>
      <c r="B715" s="7" t="s">
        <v>6681</v>
      </c>
      <c r="C715" s="7" t="s">
        <v>3759</v>
      </c>
      <c r="D715" s="7" t="s">
        <v>6682</v>
      </c>
      <c r="E715" s="7" t="s">
        <v>6683</v>
      </c>
      <c r="F715" s="7" t="s">
        <v>6597</v>
      </c>
      <c r="G715" s="7" t="s">
        <v>3763</v>
      </c>
      <c r="H715" s="7" t="s">
        <v>6684</v>
      </c>
      <c r="I715" s="7" t="s">
        <v>6684</v>
      </c>
      <c r="J715" s="11">
        <v>100</v>
      </c>
      <c r="K715" s="11"/>
      <c r="L715" s="11">
        <v>100</v>
      </c>
    </row>
    <row r="716" spans="1:12" ht="16.5" customHeight="1">
      <c r="A716" s="6" t="s">
        <v>6685</v>
      </c>
      <c r="B716" s="6" t="s">
        <v>6686</v>
      </c>
      <c r="C716" s="6"/>
      <c r="D716" s="6"/>
      <c r="E716" s="6"/>
      <c r="F716" s="6"/>
      <c r="G716" s="6"/>
      <c r="H716" s="6"/>
      <c r="I716" s="6"/>
      <c r="J716" s="10">
        <v>4619.0083</v>
      </c>
      <c r="K716" s="10">
        <v>10195.2734</v>
      </c>
      <c r="L716" s="10">
        <v>4619.0083</v>
      </c>
    </row>
    <row r="717" spans="1:12" ht="16.5" customHeight="1">
      <c r="A717" s="6" t="s">
        <v>6687</v>
      </c>
      <c r="B717" s="6" t="s">
        <v>6688</v>
      </c>
      <c r="C717" s="6"/>
      <c r="D717" s="6"/>
      <c r="E717" s="6"/>
      <c r="F717" s="6"/>
      <c r="G717" s="6"/>
      <c r="H717" s="6"/>
      <c r="I717" s="6"/>
      <c r="J717" s="10">
        <v>4093.6124</v>
      </c>
      <c r="K717" s="10">
        <v>9865.5275</v>
      </c>
      <c r="L717" s="10">
        <v>4093.6124</v>
      </c>
    </row>
    <row r="718" spans="1:12" ht="16.5" customHeight="1">
      <c r="A718" s="6" t="s">
        <v>6689</v>
      </c>
      <c r="B718" s="6" t="s">
        <v>6690</v>
      </c>
      <c r="C718" s="6"/>
      <c r="D718" s="6"/>
      <c r="E718" s="6"/>
      <c r="F718" s="6"/>
      <c r="G718" s="6"/>
      <c r="H718" s="6"/>
      <c r="I718" s="6"/>
      <c r="J718" s="10">
        <v>4093.6124</v>
      </c>
      <c r="K718" s="10">
        <v>9865.5275</v>
      </c>
      <c r="L718" s="10">
        <v>4093.6124</v>
      </c>
    </row>
    <row r="719" spans="1:12" ht="16.5" customHeight="1">
      <c r="A719" s="7" t="s">
        <v>6691</v>
      </c>
      <c r="B719" s="7" t="s">
        <v>6692</v>
      </c>
      <c r="C719" s="7" t="s">
        <v>3759</v>
      </c>
      <c r="D719" s="7" t="s">
        <v>6693</v>
      </c>
      <c r="E719" s="7" t="s">
        <v>6694</v>
      </c>
      <c r="F719" s="7" t="s">
        <v>6695</v>
      </c>
      <c r="G719" s="7" t="s">
        <v>3763</v>
      </c>
      <c r="H719" s="7" t="s">
        <v>6696</v>
      </c>
      <c r="I719" s="7" t="s">
        <v>6696</v>
      </c>
      <c r="J719" s="11">
        <v>76.4</v>
      </c>
      <c r="K719" s="11"/>
      <c r="L719" s="11">
        <v>76.4</v>
      </c>
    </row>
    <row r="720" spans="1:12" ht="16.5" customHeight="1">
      <c r="A720" s="7" t="s">
        <v>6697</v>
      </c>
      <c r="B720" s="7" t="s">
        <v>6698</v>
      </c>
      <c r="C720" s="7" t="s">
        <v>3759</v>
      </c>
      <c r="D720" s="7" t="s">
        <v>6699</v>
      </c>
      <c r="E720" s="7" t="s">
        <v>6700</v>
      </c>
      <c r="F720" s="7" t="s">
        <v>6695</v>
      </c>
      <c r="G720" s="7" t="s">
        <v>3763</v>
      </c>
      <c r="H720" s="7" t="s">
        <v>6701</v>
      </c>
      <c r="I720" s="7" t="s">
        <v>6701</v>
      </c>
      <c r="J720" s="11">
        <v>500</v>
      </c>
      <c r="K720" s="11"/>
      <c r="L720" s="11">
        <v>500</v>
      </c>
    </row>
    <row r="721" spans="1:12" ht="16.5" customHeight="1">
      <c r="A721" s="7" t="s">
        <v>6702</v>
      </c>
      <c r="B721" s="7" t="s">
        <v>6703</v>
      </c>
      <c r="C721" s="7" t="s">
        <v>3759</v>
      </c>
      <c r="D721" s="7" t="s">
        <v>6704</v>
      </c>
      <c r="E721" s="7" t="s">
        <v>6705</v>
      </c>
      <c r="F721" s="7" t="s">
        <v>6695</v>
      </c>
      <c r="G721" s="7" t="s">
        <v>3763</v>
      </c>
      <c r="H721" s="7" t="s">
        <v>6706</v>
      </c>
      <c r="I721" s="7" t="s">
        <v>6706</v>
      </c>
      <c r="J721" s="11">
        <v>39</v>
      </c>
      <c r="K721" s="11"/>
      <c r="L721" s="11">
        <v>39</v>
      </c>
    </row>
    <row r="722" spans="1:12" ht="16.5" customHeight="1">
      <c r="A722" s="7" t="s">
        <v>6707</v>
      </c>
      <c r="B722" s="7" t="s">
        <v>6708</v>
      </c>
      <c r="C722" s="7" t="s">
        <v>3759</v>
      </c>
      <c r="D722" s="7" t="s">
        <v>6709</v>
      </c>
      <c r="E722" s="7" t="s">
        <v>6710</v>
      </c>
      <c r="F722" s="7" t="s">
        <v>6695</v>
      </c>
      <c r="G722" s="7" t="s">
        <v>3763</v>
      </c>
      <c r="H722" s="7" t="s">
        <v>6711</v>
      </c>
      <c r="I722" s="7" t="s">
        <v>6711</v>
      </c>
      <c r="J722" s="11">
        <v>240</v>
      </c>
      <c r="K722" s="11"/>
      <c r="L722" s="11">
        <v>240</v>
      </c>
    </row>
    <row r="723" spans="1:12" ht="16.5" customHeight="1">
      <c r="A723" s="7" t="s">
        <v>6712</v>
      </c>
      <c r="B723" s="7" t="s">
        <v>6713</v>
      </c>
      <c r="C723" s="7" t="s">
        <v>3759</v>
      </c>
      <c r="D723" s="7" t="s">
        <v>6714</v>
      </c>
      <c r="E723" s="7" t="s">
        <v>6715</v>
      </c>
      <c r="F723" s="7" t="s">
        <v>6695</v>
      </c>
      <c r="G723" s="7" t="s">
        <v>3763</v>
      </c>
      <c r="H723" s="7" t="s">
        <v>6716</v>
      </c>
      <c r="I723" s="7" t="s">
        <v>6716</v>
      </c>
      <c r="J723" s="11">
        <v>9.6261</v>
      </c>
      <c r="K723" s="11"/>
      <c r="L723" s="11">
        <v>9.6261</v>
      </c>
    </row>
    <row r="724" spans="1:12" ht="16.5" customHeight="1">
      <c r="A724" s="7" t="s">
        <v>6717</v>
      </c>
      <c r="B724" s="7" t="s">
        <v>6718</v>
      </c>
      <c r="C724" s="7" t="s">
        <v>3759</v>
      </c>
      <c r="D724" s="7" t="s">
        <v>6719</v>
      </c>
      <c r="E724" s="7" t="s">
        <v>6720</v>
      </c>
      <c r="F724" s="7" t="s">
        <v>6695</v>
      </c>
      <c r="G724" s="7" t="s">
        <v>3763</v>
      </c>
      <c r="H724" s="7" t="s">
        <v>6721</v>
      </c>
      <c r="I724" s="7" t="s">
        <v>6721</v>
      </c>
      <c r="J724" s="11">
        <v>30</v>
      </c>
      <c r="K724" s="11"/>
      <c r="L724" s="11">
        <v>30</v>
      </c>
    </row>
    <row r="725" spans="1:12" ht="16.5" customHeight="1">
      <c r="A725" s="7" t="s">
        <v>6722</v>
      </c>
      <c r="B725" s="7" t="s">
        <v>6723</v>
      </c>
      <c r="C725" s="7" t="s">
        <v>3759</v>
      </c>
      <c r="D725" s="7" t="s">
        <v>6724</v>
      </c>
      <c r="E725" s="7" t="s">
        <v>6725</v>
      </c>
      <c r="F725" s="7" t="s">
        <v>6695</v>
      </c>
      <c r="G725" s="7" t="s">
        <v>3763</v>
      </c>
      <c r="H725" s="7" t="s">
        <v>6726</v>
      </c>
      <c r="I725" s="7" t="s">
        <v>6726</v>
      </c>
      <c r="J725" s="11">
        <v>69.1031</v>
      </c>
      <c r="K725" s="11"/>
      <c r="L725" s="11">
        <v>69.1031</v>
      </c>
    </row>
    <row r="726" spans="1:12" ht="16.5" customHeight="1">
      <c r="A726" s="7" t="s">
        <v>6727</v>
      </c>
      <c r="B726" s="7" t="s">
        <v>6728</v>
      </c>
      <c r="C726" s="7" t="s">
        <v>3759</v>
      </c>
      <c r="D726" s="7" t="s">
        <v>6729</v>
      </c>
      <c r="E726" s="7" t="s">
        <v>6730</v>
      </c>
      <c r="F726" s="7" t="s">
        <v>6695</v>
      </c>
      <c r="G726" s="7" t="s">
        <v>3763</v>
      </c>
      <c r="H726" s="7" t="s">
        <v>6731</v>
      </c>
      <c r="I726" s="7" t="s">
        <v>6731</v>
      </c>
      <c r="J726" s="11">
        <v>40</v>
      </c>
      <c r="K726" s="11"/>
      <c r="L726" s="11">
        <v>40</v>
      </c>
    </row>
    <row r="727" spans="1:12" ht="16.5" customHeight="1">
      <c r="A727" s="7" t="s">
        <v>6732</v>
      </c>
      <c r="B727" s="7" t="s">
        <v>6733</v>
      </c>
      <c r="C727" s="7" t="s">
        <v>3759</v>
      </c>
      <c r="D727" s="7" t="s">
        <v>6734</v>
      </c>
      <c r="E727" s="7" t="s">
        <v>6735</v>
      </c>
      <c r="F727" s="7" t="s">
        <v>6695</v>
      </c>
      <c r="G727" s="7" t="s">
        <v>3896</v>
      </c>
      <c r="H727" s="7" t="s">
        <v>6736</v>
      </c>
      <c r="I727" s="7" t="s">
        <v>6736</v>
      </c>
      <c r="J727" s="11">
        <v>889.7518</v>
      </c>
      <c r="K727" s="11">
        <v>717.7518</v>
      </c>
      <c r="L727" s="11">
        <v>889.7518</v>
      </c>
    </row>
    <row r="728" spans="1:12" ht="16.5" customHeight="1">
      <c r="A728" s="7" t="s">
        <v>6737</v>
      </c>
      <c r="B728" s="7" t="s">
        <v>6738</v>
      </c>
      <c r="C728" s="7" t="s">
        <v>3759</v>
      </c>
      <c r="D728" s="7" t="s">
        <v>6739</v>
      </c>
      <c r="E728" s="7" t="s">
        <v>6740</v>
      </c>
      <c r="F728" s="7" t="s">
        <v>6695</v>
      </c>
      <c r="G728" s="7" t="s">
        <v>3763</v>
      </c>
      <c r="H728" s="7" t="s">
        <v>6741</v>
      </c>
      <c r="I728" s="7" t="s">
        <v>6741</v>
      </c>
      <c r="J728" s="11">
        <v>150</v>
      </c>
      <c r="K728" s="11"/>
      <c r="L728" s="11">
        <v>150</v>
      </c>
    </row>
    <row r="729" spans="1:12" ht="16.5" customHeight="1">
      <c r="A729" s="7" t="s">
        <v>6742</v>
      </c>
      <c r="B729" s="7" t="s">
        <v>6743</v>
      </c>
      <c r="C729" s="7" t="s">
        <v>3759</v>
      </c>
      <c r="D729" s="7" t="s">
        <v>6744</v>
      </c>
      <c r="E729" s="7" t="s">
        <v>6745</v>
      </c>
      <c r="F729" s="7" t="s">
        <v>6695</v>
      </c>
      <c r="G729" s="7" t="s">
        <v>3763</v>
      </c>
      <c r="H729" s="7" t="s">
        <v>6741</v>
      </c>
      <c r="I729" s="7" t="s">
        <v>6741</v>
      </c>
      <c r="J729" s="11">
        <v>117.9878</v>
      </c>
      <c r="K729" s="11"/>
      <c r="L729" s="11">
        <v>117.9878</v>
      </c>
    </row>
    <row r="730" spans="1:12" ht="16.5" customHeight="1">
      <c r="A730" s="7" t="s">
        <v>6746</v>
      </c>
      <c r="B730" s="7" t="s">
        <v>6747</v>
      </c>
      <c r="C730" s="7" t="s">
        <v>3759</v>
      </c>
      <c r="D730" s="7" t="s">
        <v>6748</v>
      </c>
      <c r="E730" s="7" t="s">
        <v>6749</v>
      </c>
      <c r="F730" s="7" t="s">
        <v>6695</v>
      </c>
      <c r="G730" s="7" t="s">
        <v>3763</v>
      </c>
      <c r="H730" s="7" t="s">
        <v>6706</v>
      </c>
      <c r="I730" s="7" t="s">
        <v>6706</v>
      </c>
      <c r="J730" s="11">
        <v>100</v>
      </c>
      <c r="K730" s="11"/>
      <c r="L730" s="11">
        <v>100</v>
      </c>
    </row>
    <row r="731" spans="1:12" ht="16.5" customHeight="1">
      <c r="A731" s="7" t="s">
        <v>6750</v>
      </c>
      <c r="B731" s="7" t="s">
        <v>3833</v>
      </c>
      <c r="C731" s="7" t="s">
        <v>3759</v>
      </c>
      <c r="D731" s="7" t="s">
        <v>6751</v>
      </c>
      <c r="E731" s="7" t="s">
        <v>3835</v>
      </c>
      <c r="F731" s="7" t="s">
        <v>6695</v>
      </c>
      <c r="G731" s="7" t="s">
        <v>3763</v>
      </c>
      <c r="H731" s="7" t="s">
        <v>6752</v>
      </c>
      <c r="I731" s="7" t="s">
        <v>6752</v>
      </c>
      <c r="J731" s="11">
        <v>3</v>
      </c>
      <c r="K731" s="11"/>
      <c r="L731" s="11">
        <v>3</v>
      </c>
    </row>
    <row r="732" spans="1:12" ht="16.5" customHeight="1">
      <c r="A732" s="7" t="s">
        <v>6753</v>
      </c>
      <c r="B732" s="7" t="s">
        <v>6754</v>
      </c>
      <c r="C732" s="7" t="s">
        <v>3759</v>
      </c>
      <c r="D732" s="7" t="s">
        <v>6755</v>
      </c>
      <c r="E732" s="7" t="s">
        <v>6756</v>
      </c>
      <c r="F732" s="7" t="s">
        <v>6695</v>
      </c>
      <c r="G732" s="7" t="s">
        <v>3763</v>
      </c>
      <c r="H732" s="7" t="s">
        <v>6757</v>
      </c>
      <c r="I732" s="7" t="s">
        <v>6757</v>
      </c>
      <c r="J732" s="11">
        <v>30</v>
      </c>
      <c r="K732" s="11"/>
      <c r="L732" s="11">
        <v>30</v>
      </c>
    </row>
    <row r="733" spans="1:12" ht="16.5" customHeight="1">
      <c r="A733" s="7" t="s">
        <v>6758</v>
      </c>
      <c r="B733" s="7" t="s">
        <v>6759</v>
      </c>
      <c r="C733" s="7" t="s">
        <v>3759</v>
      </c>
      <c r="D733" s="7" t="s">
        <v>6760</v>
      </c>
      <c r="E733" s="7" t="s">
        <v>6761</v>
      </c>
      <c r="F733" s="7" t="s">
        <v>6695</v>
      </c>
      <c r="G733" s="7" t="s">
        <v>3896</v>
      </c>
      <c r="H733" s="7" t="s">
        <v>6762</v>
      </c>
      <c r="I733" s="7" t="s">
        <v>6762</v>
      </c>
      <c r="J733" s="11">
        <v>438.0394</v>
      </c>
      <c r="K733" s="11">
        <v>9147.7757</v>
      </c>
      <c r="L733" s="11">
        <v>438.0394</v>
      </c>
    </row>
    <row r="734" spans="1:12" ht="16.5" customHeight="1">
      <c r="A734" s="7" t="s">
        <v>6763</v>
      </c>
      <c r="B734" s="7" t="s">
        <v>6764</v>
      </c>
      <c r="C734" s="7" t="s">
        <v>3759</v>
      </c>
      <c r="D734" s="7" t="s">
        <v>6765</v>
      </c>
      <c r="E734" s="7" t="s">
        <v>6766</v>
      </c>
      <c r="F734" s="7" t="s">
        <v>6695</v>
      </c>
      <c r="G734" s="7" t="s">
        <v>3763</v>
      </c>
      <c r="H734" s="7" t="s">
        <v>6767</v>
      </c>
      <c r="I734" s="7" t="s">
        <v>6767</v>
      </c>
      <c r="J734" s="11">
        <v>1.9616</v>
      </c>
      <c r="K734" s="11"/>
      <c r="L734" s="11">
        <v>1.9616</v>
      </c>
    </row>
    <row r="735" spans="1:12" ht="16.5" customHeight="1">
      <c r="A735" s="7" t="s">
        <v>6768</v>
      </c>
      <c r="B735" s="7" t="s">
        <v>6769</v>
      </c>
      <c r="C735" s="7" t="s">
        <v>3759</v>
      </c>
      <c r="D735" s="7" t="s">
        <v>6770</v>
      </c>
      <c r="E735" s="7" t="s">
        <v>6771</v>
      </c>
      <c r="F735" s="7" t="s">
        <v>6695</v>
      </c>
      <c r="G735" s="7" t="s">
        <v>3763</v>
      </c>
      <c r="H735" s="7" t="s">
        <v>6767</v>
      </c>
      <c r="I735" s="7" t="s">
        <v>6767</v>
      </c>
      <c r="J735" s="11">
        <v>34</v>
      </c>
      <c r="K735" s="11"/>
      <c r="L735" s="11">
        <v>34</v>
      </c>
    </row>
    <row r="736" spans="1:12" ht="16.5" customHeight="1">
      <c r="A736" s="7" t="s">
        <v>6772</v>
      </c>
      <c r="B736" s="7" t="s">
        <v>6773</v>
      </c>
      <c r="C736" s="7" t="s">
        <v>3759</v>
      </c>
      <c r="D736" s="7" t="s">
        <v>6774</v>
      </c>
      <c r="E736" s="7" t="s">
        <v>6775</v>
      </c>
      <c r="F736" s="7" t="s">
        <v>6695</v>
      </c>
      <c r="G736" s="7" t="s">
        <v>3763</v>
      </c>
      <c r="H736" s="7" t="s">
        <v>6776</v>
      </c>
      <c r="I736" s="7" t="s">
        <v>6776</v>
      </c>
      <c r="J736" s="11">
        <v>89.782</v>
      </c>
      <c r="K736" s="11"/>
      <c r="L736" s="11">
        <v>89.782</v>
      </c>
    </row>
    <row r="737" spans="1:12" ht="16.5" customHeight="1">
      <c r="A737" s="7" t="s">
        <v>6777</v>
      </c>
      <c r="B737" s="7" t="s">
        <v>6778</v>
      </c>
      <c r="C737" s="7" t="s">
        <v>3759</v>
      </c>
      <c r="D737" s="7" t="s">
        <v>6779</v>
      </c>
      <c r="E737" s="7" t="s">
        <v>6780</v>
      </c>
      <c r="F737" s="7" t="s">
        <v>6695</v>
      </c>
      <c r="G737" s="7" t="s">
        <v>3763</v>
      </c>
      <c r="H737" s="7" t="s">
        <v>6781</v>
      </c>
      <c r="I737" s="7" t="s">
        <v>6781</v>
      </c>
      <c r="J737" s="11">
        <v>10</v>
      </c>
      <c r="K737" s="11"/>
      <c r="L737" s="11">
        <v>10</v>
      </c>
    </row>
    <row r="738" spans="1:12" ht="16.5" customHeight="1">
      <c r="A738" s="7" t="s">
        <v>6782</v>
      </c>
      <c r="B738" s="7" t="s">
        <v>6783</v>
      </c>
      <c r="C738" s="7" t="s">
        <v>3759</v>
      </c>
      <c r="D738" s="7" t="s">
        <v>6784</v>
      </c>
      <c r="E738" s="7" t="s">
        <v>6785</v>
      </c>
      <c r="F738" s="7" t="s">
        <v>6695</v>
      </c>
      <c r="G738" s="7" t="s">
        <v>3763</v>
      </c>
      <c r="H738" s="7" t="s">
        <v>6786</v>
      </c>
      <c r="I738" s="7" t="s">
        <v>6786</v>
      </c>
      <c r="J738" s="11">
        <v>10</v>
      </c>
      <c r="K738" s="11"/>
      <c r="L738" s="11">
        <v>10</v>
      </c>
    </row>
    <row r="739" spans="1:12" ht="16.5" customHeight="1">
      <c r="A739" s="7" t="s">
        <v>6787</v>
      </c>
      <c r="B739" s="7" t="s">
        <v>6788</v>
      </c>
      <c r="C739" s="7" t="s">
        <v>3759</v>
      </c>
      <c r="D739" s="7" t="s">
        <v>6789</v>
      </c>
      <c r="E739" s="7" t="s">
        <v>6790</v>
      </c>
      <c r="F739" s="7" t="s">
        <v>6695</v>
      </c>
      <c r="G739" s="7" t="s">
        <v>3763</v>
      </c>
      <c r="H739" s="7" t="s">
        <v>6791</v>
      </c>
      <c r="I739" s="7" t="s">
        <v>6791</v>
      </c>
      <c r="J739" s="11">
        <v>8</v>
      </c>
      <c r="K739" s="11"/>
      <c r="L739" s="11">
        <v>8</v>
      </c>
    </row>
    <row r="740" spans="1:12" ht="16.5" customHeight="1">
      <c r="A740" s="7" t="s">
        <v>6792</v>
      </c>
      <c r="B740" s="7" t="s">
        <v>6793</v>
      </c>
      <c r="C740" s="7" t="s">
        <v>3759</v>
      </c>
      <c r="D740" s="7" t="s">
        <v>6794</v>
      </c>
      <c r="E740" s="7" t="s">
        <v>6795</v>
      </c>
      <c r="F740" s="7" t="s">
        <v>6695</v>
      </c>
      <c r="G740" s="7" t="s">
        <v>3763</v>
      </c>
      <c r="H740" s="7" t="s">
        <v>6796</v>
      </c>
      <c r="I740" s="7" t="s">
        <v>6796</v>
      </c>
      <c r="J740" s="11">
        <v>5</v>
      </c>
      <c r="K740" s="11"/>
      <c r="L740" s="11">
        <v>5</v>
      </c>
    </row>
    <row r="741" spans="1:12" ht="16.5" customHeight="1">
      <c r="A741" s="7" t="s">
        <v>6797</v>
      </c>
      <c r="B741" s="7" t="s">
        <v>6798</v>
      </c>
      <c r="C741" s="7" t="s">
        <v>3759</v>
      </c>
      <c r="D741" s="7" t="s">
        <v>6799</v>
      </c>
      <c r="E741" s="7" t="s">
        <v>6800</v>
      </c>
      <c r="F741" s="7" t="s">
        <v>6695</v>
      </c>
      <c r="G741" s="7" t="s">
        <v>3763</v>
      </c>
      <c r="H741" s="7" t="s">
        <v>6706</v>
      </c>
      <c r="I741" s="7" t="s">
        <v>6706</v>
      </c>
      <c r="J741" s="11">
        <v>100</v>
      </c>
      <c r="K741" s="11"/>
      <c r="L741" s="11">
        <v>100</v>
      </c>
    </row>
    <row r="742" spans="1:12" ht="16.5" customHeight="1">
      <c r="A742" s="7" t="s">
        <v>6801</v>
      </c>
      <c r="B742" s="7" t="s">
        <v>6802</v>
      </c>
      <c r="C742" s="7" t="s">
        <v>3759</v>
      </c>
      <c r="D742" s="7" t="s">
        <v>6803</v>
      </c>
      <c r="E742" s="7" t="s">
        <v>6804</v>
      </c>
      <c r="F742" s="7" t="s">
        <v>6695</v>
      </c>
      <c r="G742" s="7" t="s">
        <v>3763</v>
      </c>
      <c r="H742" s="7" t="s">
        <v>6805</v>
      </c>
      <c r="I742" s="7" t="s">
        <v>6805</v>
      </c>
      <c r="J742" s="11">
        <v>40</v>
      </c>
      <c r="K742" s="11"/>
      <c r="L742" s="11">
        <v>40</v>
      </c>
    </row>
    <row r="743" spans="1:12" ht="16.5" customHeight="1">
      <c r="A743" s="7" t="s">
        <v>6806</v>
      </c>
      <c r="B743" s="7" t="s">
        <v>6807</v>
      </c>
      <c r="C743" s="7" t="s">
        <v>3759</v>
      </c>
      <c r="D743" s="7" t="s">
        <v>6808</v>
      </c>
      <c r="E743" s="7" t="s">
        <v>6809</v>
      </c>
      <c r="F743" s="7" t="s">
        <v>6695</v>
      </c>
      <c r="G743" s="7" t="s">
        <v>3763</v>
      </c>
      <c r="H743" s="7" t="s">
        <v>6762</v>
      </c>
      <c r="I743" s="7" t="s">
        <v>6762</v>
      </c>
      <c r="J743" s="11">
        <v>1061.9606</v>
      </c>
      <c r="K743" s="11"/>
      <c r="L743" s="11">
        <v>1061.9606</v>
      </c>
    </row>
    <row r="744" spans="1:12" ht="16.5" customHeight="1">
      <c r="A744" s="6" t="s">
        <v>6810</v>
      </c>
      <c r="B744" s="6" t="s">
        <v>6811</v>
      </c>
      <c r="C744" s="6"/>
      <c r="D744" s="6"/>
      <c r="E744" s="6"/>
      <c r="F744" s="6"/>
      <c r="G744" s="6"/>
      <c r="H744" s="6"/>
      <c r="I744" s="6"/>
      <c r="J744" s="10">
        <v>525.3959</v>
      </c>
      <c r="K744" s="10">
        <v>329.7459</v>
      </c>
      <c r="L744" s="10">
        <v>525.3959</v>
      </c>
    </row>
    <row r="745" spans="1:12" ht="16.5" customHeight="1">
      <c r="A745" s="6" t="s">
        <v>6812</v>
      </c>
      <c r="B745" s="6" t="s">
        <v>6813</v>
      </c>
      <c r="C745" s="6"/>
      <c r="D745" s="6"/>
      <c r="E745" s="6"/>
      <c r="F745" s="6"/>
      <c r="G745" s="6"/>
      <c r="H745" s="6"/>
      <c r="I745" s="6"/>
      <c r="J745" s="10">
        <v>525.3959</v>
      </c>
      <c r="K745" s="10">
        <v>329.7459</v>
      </c>
      <c r="L745" s="10">
        <v>525.3959</v>
      </c>
    </row>
    <row r="746" spans="1:12" ht="16.5" customHeight="1">
      <c r="A746" s="7" t="s">
        <v>6814</v>
      </c>
      <c r="B746" s="7" t="s">
        <v>6815</v>
      </c>
      <c r="C746" s="7" t="s">
        <v>3759</v>
      </c>
      <c r="D746" s="7" t="s">
        <v>6816</v>
      </c>
      <c r="E746" s="7" t="s">
        <v>6817</v>
      </c>
      <c r="F746" s="7" t="s">
        <v>6695</v>
      </c>
      <c r="G746" s="7" t="s">
        <v>3896</v>
      </c>
      <c r="H746" s="7" t="s">
        <v>6818</v>
      </c>
      <c r="I746" s="7" t="s">
        <v>6818</v>
      </c>
      <c r="J746" s="11">
        <v>429.7459</v>
      </c>
      <c r="K746" s="11">
        <v>329.7459</v>
      </c>
      <c r="L746" s="11">
        <v>429.7459</v>
      </c>
    </row>
    <row r="747" spans="1:12" ht="16.5" customHeight="1">
      <c r="A747" s="7" t="s">
        <v>6819</v>
      </c>
      <c r="B747" s="7" t="s">
        <v>6820</v>
      </c>
      <c r="C747" s="7" t="s">
        <v>3759</v>
      </c>
      <c r="D747" s="7" t="s">
        <v>6821</v>
      </c>
      <c r="E747" s="7" t="s">
        <v>6822</v>
      </c>
      <c r="F747" s="7" t="s">
        <v>6695</v>
      </c>
      <c r="G747" s="7" t="s">
        <v>3763</v>
      </c>
      <c r="H747" s="7" t="s">
        <v>6823</v>
      </c>
      <c r="I747" s="7" t="s">
        <v>6823</v>
      </c>
      <c r="J747" s="11">
        <v>6</v>
      </c>
      <c r="K747" s="11"/>
      <c r="L747" s="11">
        <v>6</v>
      </c>
    </row>
    <row r="748" spans="1:12" ht="16.5" customHeight="1">
      <c r="A748" s="7" t="s">
        <v>6824</v>
      </c>
      <c r="B748" s="7" t="s">
        <v>6825</v>
      </c>
      <c r="C748" s="7" t="s">
        <v>3759</v>
      </c>
      <c r="D748" s="7" t="s">
        <v>6826</v>
      </c>
      <c r="E748" s="7" t="s">
        <v>6827</v>
      </c>
      <c r="F748" s="7" t="s">
        <v>6695</v>
      </c>
      <c r="G748" s="7" t="s">
        <v>3763</v>
      </c>
      <c r="H748" s="7" t="s">
        <v>6828</v>
      </c>
      <c r="I748" s="7" t="s">
        <v>6828</v>
      </c>
      <c r="J748" s="11">
        <v>2</v>
      </c>
      <c r="K748" s="11"/>
      <c r="L748" s="11">
        <v>2</v>
      </c>
    </row>
    <row r="749" spans="1:12" ht="16.5" customHeight="1">
      <c r="A749" s="7" t="s">
        <v>6829</v>
      </c>
      <c r="B749" s="7" t="s">
        <v>6830</v>
      </c>
      <c r="C749" s="7" t="s">
        <v>3759</v>
      </c>
      <c r="D749" s="7" t="s">
        <v>6831</v>
      </c>
      <c r="E749" s="7" t="s">
        <v>6832</v>
      </c>
      <c r="F749" s="7" t="s">
        <v>6695</v>
      </c>
      <c r="G749" s="7" t="s">
        <v>3763</v>
      </c>
      <c r="H749" s="7" t="s">
        <v>6833</v>
      </c>
      <c r="I749" s="7" t="s">
        <v>6833</v>
      </c>
      <c r="J749" s="11">
        <v>3</v>
      </c>
      <c r="K749" s="11"/>
      <c r="L749" s="11">
        <v>3</v>
      </c>
    </row>
    <row r="750" spans="1:12" ht="16.5" customHeight="1">
      <c r="A750" s="7" t="s">
        <v>6834</v>
      </c>
      <c r="B750" s="7" t="s">
        <v>6835</v>
      </c>
      <c r="C750" s="7" t="s">
        <v>3759</v>
      </c>
      <c r="D750" s="7" t="s">
        <v>6836</v>
      </c>
      <c r="E750" s="7" t="s">
        <v>6837</v>
      </c>
      <c r="F750" s="7" t="s">
        <v>6695</v>
      </c>
      <c r="G750" s="7" t="s">
        <v>3763</v>
      </c>
      <c r="H750" s="7" t="s">
        <v>6838</v>
      </c>
      <c r="I750" s="7" t="s">
        <v>6838</v>
      </c>
      <c r="J750" s="11">
        <v>50</v>
      </c>
      <c r="K750" s="11"/>
      <c r="L750" s="11">
        <v>50</v>
      </c>
    </row>
    <row r="751" spans="1:12" ht="16.5" customHeight="1">
      <c r="A751" s="7" t="s">
        <v>6839</v>
      </c>
      <c r="B751" s="7" t="s">
        <v>3766</v>
      </c>
      <c r="C751" s="7" t="s">
        <v>3759</v>
      </c>
      <c r="D751" s="7" t="s">
        <v>6840</v>
      </c>
      <c r="E751" s="7" t="s">
        <v>3768</v>
      </c>
      <c r="F751" s="7" t="s">
        <v>6695</v>
      </c>
      <c r="G751" s="7" t="s">
        <v>3763</v>
      </c>
      <c r="H751" s="7" t="s">
        <v>6841</v>
      </c>
      <c r="I751" s="7" t="s">
        <v>6841</v>
      </c>
      <c r="J751" s="11">
        <v>1.5</v>
      </c>
      <c r="K751" s="11"/>
      <c r="L751" s="11">
        <v>1.5</v>
      </c>
    </row>
    <row r="752" spans="1:12" ht="16.5" customHeight="1">
      <c r="A752" s="7" t="s">
        <v>6842</v>
      </c>
      <c r="B752" s="7" t="s">
        <v>6843</v>
      </c>
      <c r="C752" s="7" t="s">
        <v>3759</v>
      </c>
      <c r="D752" s="7" t="s">
        <v>6844</v>
      </c>
      <c r="E752" s="7" t="s">
        <v>6845</v>
      </c>
      <c r="F752" s="7" t="s">
        <v>6695</v>
      </c>
      <c r="G752" s="7" t="s">
        <v>3763</v>
      </c>
      <c r="H752" s="7" t="s">
        <v>6823</v>
      </c>
      <c r="I752" s="7" t="s">
        <v>6823</v>
      </c>
      <c r="J752" s="11">
        <v>0.15</v>
      </c>
      <c r="K752" s="11"/>
      <c r="L752" s="11">
        <v>0.15</v>
      </c>
    </row>
    <row r="753" spans="1:12" ht="16.5" customHeight="1">
      <c r="A753" s="7" t="s">
        <v>6846</v>
      </c>
      <c r="B753" s="7" t="s">
        <v>6847</v>
      </c>
      <c r="C753" s="7" t="s">
        <v>3759</v>
      </c>
      <c r="D753" s="7" t="s">
        <v>6848</v>
      </c>
      <c r="E753" s="7" t="s">
        <v>6849</v>
      </c>
      <c r="F753" s="7" t="s">
        <v>6695</v>
      </c>
      <c r="G753" s="7" t="s">
        <v>3763</v>
      </c>
      <c r="H753" s="7" t="s">
        <v>6850</v>
      </c>
      <c r="I753" s="7" t="s">
        <v>6850</v>
      </c>
      <c r="J753" s="11">
        <v>5</v>
      </c>
      <c r="K753" s="11"/>
      <c r="L753" s="11">
        <v>5</v>
      </c>
    </row>
    <row r="754" spans="1:12" ht="16.5" customHeight="1">
      <c r="A754" s="7" t="s">
        <v>6851</v>
      </c>
      <c r="B754" s="7" t="s">
        <v>6852</v>
      </c>
      <c r="C754" s="7" t="s">
        <v>3759</v>
      </c>
      <c r="D754" s="7" t="s">
        <v>6853</v>
      </c>
      <c r="E754" s="7" t="s">
        <v>6854</v>
      </c>
      <c r="F754" s="7" t="s">
        <v>6695</v>
      </c>
      <c r="G754" s="7" t="s">
        <v>3763</v>
      </c>
      <c r="H754" s="7" t="s">
        <v>6855</v>
      </c>
      <c r="I754" s="7" t="s">
        <v>6855</v>
      </c>
      <c r="J754" s="11">
        <v>3</v>
      </c>
      <c r="K754" s="11"/>
      <c r="L754" s="11">
        <v>3</v>
      </c>
    </row>
    <row r="755" spans="1:12" ht="16.5" customHeight="1">
      <c r="A755" s="7" t="s">
        <v>6856</v>
      </c>
      <c r="B755" s="7" t="s">
        <v>6857</v>
      </c>
      <c r="C755" s="7" t="s">
        <v>3759</v>
      </c>
      <c r="D755" s="7" t="s">
        <v>6858</v>
      </c>
      <c r="E755" s="7" t="s">
        <v>6859</v>
      </c>
      <c r="F755" s="7" t="s">
        <v>6695</v>
      </c>
      <c r="G755" s="7" t="s">
        <v>3763</v>
      </c>
      <c r="H755" s="7" t="s">
        <v>6860</v>
      </c>
      <c r="I755" s="7" t="s">
        <v>6860</v>
      </c>
      <c r="J755" s="11">
        <v>25</v>
      </c>
      <c r="K755" s="11"/>
      <c r="L755" s="11">
        <v>25</v>
      </c>
    </row>
    <row r="756" spans="1:12" ht="16.5" customHeight="1">
      <c r="A756" s="6" t="s">
        <v>6861</v>
      </c>
      <c r="B756" s="6" t="s">
        <v>6862</v>
      </c>
      <c r="C756" s="6"/>
      <c r="D756" s="6"/>
      <c r="E756" s="6"/>
      <c r="F756" s="6"/>
      <c r="G756" s="6"/>
      <c r="H756" s="6"/>
      <c r="I756" s="6"/>
      <c r="J756" s="10">
        <v>2146.03</v>
      </c>
      <c r="K756" s="10">
        <v>734</v>
      </c>
      <c r="L756" s="10">
        <v>2146.03</v>
      </c>
    </row>
    <row r="757" spans="1:12" ht="16.5" customHeight="1">
      <c r="A757" s="6" t="s">
        <v>6863</v>
      </c>
      <c r="B757" s="6" t="s">
        <v>6864</v>
      </c>
      <c r="C757" s="6"/>
      <c r="D757" s="6"/>
      <c r="E757" s="6"/>
      <c r="F757" s="6"/>
      <c r="G757" s="6"/>
      <c r="H757" s="6"/>
      <c r="I757" s="6"/>
      <c r="J757" s="10">
        <v>2146.03</v>
      </c>
      <c r="K757" s="10">
        <v>734</v>
      </c>
      <c r="L757" s="10">
        <v>2146.03</v>
      </c>
    </row>
    <row r="758" spans="1:12" ht="16.5" customHeight="1">
      <c r="A758" s="6" t="s">
        <v>6865</v>
      </c>
      <c r="B758" s="6" t="s">
        <v>6866</v>
      </c>
      <c r="C758" s="6"/>
      <c r="D758" s="6"/>
      <c r="E758" s="6"/>
      <c r="F758" s="6"/>
      <c r="G758" s="6"/>
      <c r="H758" s="6"/>
      <c r="I758" s="6"/>
      <c r="J758" s="10">
        <v>2146.03</v>
      </c>
      <c r="K758" s="10">
        <v>734</v>
      </c>
      <c r="L758" s="10">
        <v>2146.03</v>
      </c>
    </row>
    <row r="759" spans="1:12" ht="16.5" customHeight="1">
      <c r="A759" s="7" t="s">
        <v>6867</v>
      </c>
      <c r="B759" s="7" t="s">
        <v>6868</v>
      </c>
      <c r="C759" s="7" t="s">
        <v>3759</v>
      </c>
      <c r="D759" s="7" t="s">
        <v>6869</v>
      </c>
      <c r="E759" s="7" t="s">
        <v>6870</v>
      </c>
      <c r="F759" s="7" t="s">
        <v>6871</v>
      </c>
      <c r="G759" s="7" t="s">
        <v>3763</v>
      </c>
      <c r="H759" s="7" t="s">
        <v>6872</v>
      </c>
      <c r="I759" s="7" t="s">
        <v>6872</v>
      </c>
      <c r="J759" s="11">
        <v>145</v>
      </c>
      <c r="K759" s="11"/>
      <c r="L759" s="11">
        <v>145</v>
      </c>
    </row>
    <row r="760" spans="1:12" ht="16.5" customHeight="1">
      <c r="A760" s="7" t="s">
        <v>6873</v>
      </c>
      <c r="B760" s="7" t="s">
        <v>6874</v>
      </c>
      <c r="C760" s="7" t="s">
        <v>3759</v>
      </c>
      <c r="D760" s="7" t="s">
        <v>6875</v>
      </c>
      <c r="E760" s="7" t="s">
        <v>6876</v>
      </c>
      <c r="F760" s="7" t="s">
        <v>6871</v>
      </c>
      <c r="G760" s="7" t="s">
        <v>3763</v>
      </c>
      <c r="H760" s="7" t="s">
        <v>6877</v>
      </c>
      <c r="I760" s="7" t="s">
        <v>6878</v>
      </c>
      <c r="J760" s="11">
        <v>14.555225</v>
      </c>
      <c r="K760" s="11"/>
      <c r="L760" s="11">
        <v>14.555225</v>
      </c>
    </row>
    <row r="761" spans="1:12" ht="16.5" customHeight="1">
      <c r="A761" s="7" t="s">
        <v>6879</v>
      </c>
      <c r="B761" s="7" t="s">
        <v>6880</v>
      </c>
      <c r="C761" s="7" t="s">
        <v>3759</v>
      </c>
      <c r="D761" s="7" t="s">
        <v>6881</v>
      </c>
      <c r="E761" s="7" t="s">
        <v>6882</v>
      </c>
      <c r="F761" s="7" t="s">
        <v>6871</v>
      </c>
      <c r="G761" s="7" t="s">
        <v>3763</v>
      </c>
      <c r="H761" s="7" t="s">
        <v>6883</v>
      </c>
      <c r="I761" s="7" t="s">
        <v>6883</v>
      </c>
      <c r="J761" s="11">
        <v>66.1</v>
      </c>
      <c r="K761" s="11"/>
      <c r="L761" s="11">
        <v>66.1</v>
      </c>
    </row>
    <row r="762" spans="1:12" ht="16.5" customHeight="1">
      <c r="A762" s="7" t="s">
        <v>6884</v>
      </c>
      <c r="B762" s="7" t="s">
        <v>6885</v>
      </c>
      <c r="C762" s="7" t="s">
        <v>3759</v>
      </c>
      <c r="D762" s="7" t="s">
        <v>6886</v>
      </c>
      <c r="E762" s="7" t="s">
        <v>6887</v>
      </c>
      <c r="F762" s="7" t="s">
        <v>6871</v>
      </c>
      <c r="G762" s="7" t="s">
        <v>3763</v>
      </c>
      <c r="H762" s="7" t="s">
        <v>6888</v>
      </c>
      <c r="I762" s="7" t="s">
        <v>6888</v>
      </c>
      <c r="J762" s="11">
        <v>20</v>
      </c>
      <c r="K762" s="11"/>
      <c r="L762" s="11">
        <v>20</v>
      </c>
    </row>
    <row r="763" spans="1:12" ht="16.5" customHeight="1">
      <c r="A763" s="7" t="s">
        <v>6889</v>
      </c>
      <c r="B763" s="7" t="s">
        <v>6890</v>
      </c>
      <c r="C763" s="7" t="s">
        <v>3759</v>
      </c>
      <c r="D763" s="7" t="s">
        <v>6891</v>
      </c>
      <c r="E763" s="7" t="s">
        <v>6892</v>
      </c>
      <c r="F763" s="7" t="s">
        <v>6871</v>
      </c>
      <c r="G763" s="7" t="s">
        <v>3763</v>
      </c>
      <c r="H763" s="7" t="s">
        <v>6893</v>
      </c>
      <c r="I763" s="7" t="s">
        <v>6893</v>
      </c>
      <c r="J763" s="11">
        <v>100</v>
      </c>
      <c r="K763" s="11"/>
      <c r="L763" s="11">
        <v>100</v>
      </c>
    </row>
    <row r="764" spans="1:12" ht="16.5" customHeight="1">
      <c r="A764" s="7" t="s">
        <v>6894</v>
      </c>
      <c r="B764" s="7" t="s">
        <v>6895</v>
      </c>
      <c r="C764" s="7" t="s">
        <v>3759</v>
      </c>
      <c r="D764" s="7" t="s">
        <v>6896</v>
      </c>
      <c r="E764" s="7" t="s">
        <v>6897</v>
      </c>
      <c r="F764" s="7" t="s">
        <v>6871</v>
      </c>
      <c r="G764" s="7" t="s">
        <v>3763</v>
      </c>
      <c r="H764" s="7" t="s">
        <v>6898</v>
      </c>
      <c r="I764" s="7" t="s">
        <v>6898</v>
      </c>
      <c r="J764" s="11">
        <v>6</v>
      </c>
      <c r="K764" s="11"/>
      <c r="L764" s="11">
        <v>6</v>
      </c>
    </row>
    <row r="765" spans="1:12" ht="16.5" customHeight="1">
      <c r="A765" s="7" t="s">
        <v>6899</v>
      </c>
      <c r="B765" s="7" t="s">
        <v>6900</v>
      </c>
      <c r="C765" s="7" t="s">
        <v>3759</v>
      </c>
      <c r="D765" s="7" t="s">
        <v>6901</v>
      </c>
      <c r="E765" s="7" t="s">
        <v>6902</v>
      </c>
      <c r="F765" s="7" t="s">
        <v>6871</v>
      </c>
      <c r="G765" s="7" t="s">
        <v>3763</v>
      </c>
      <c r="H765" s="7" t="s">
        <v>6903</v>
      </c>
      <c r="I765" s="7" t="s">
        <v>6903</v>
      </c>
      <c r="J765" s="11">
        <v>52.09</v>
      </c>
      <c r="K765" s="11"/>
      <c r="L765" s="11">
        <v>52.09</v>
      </c>
    </row>
    <row r="766" spans="1:12" ht="16.5" customHeight="1">
      <c r="A766" s="7" t="s">
        <v>6904</v>
      </c>
      <c r="B766" s="7" t="s">
        <v>6905</v>
      </c>
      <c r="C766" s="7" t="s">
        <v>3759</v>
      </c>
      <c r="D766" s="7" t="s">
        <v>6906</v>
      </c>
      <c r="E766" s="7" t="s">
        <v>6907</v>
      </c>
      <c r="F766" s="7" t="s">
        <v>6871</v>
      </c>
      <c r="G766" s="7" t="s">
        <v>3763</v>
      </c>
      <c r="H766" s="7" t="s">
        <v>6908</v>
      </c>
      <c r="I766" s="7" t="s">
        <v>6908</v>
      </c>
      <c r="J766" s="11">
        <v>44.65</v>
      </c>
      <c r="K766" s="11"/>
      <c r="L766" s="11">
        <v>44.65</v>
      </c>
    </row>
    <row r="767" spans="1:12" ht="16.5" customHeight="1">
      <c r="A767" s="7" t="s">
        <v>6909</v>
      </c>
      <c r="B767" s="7" t="s">
        <v>6910</v>
      </c>
      <c r="C767" s="7" t="s">
        <v>3759</v>
      </c>
      <c r="D767" s="7" t="s">
        <v>6911</v>
      </c>
      <c r="E767" s="7" t="s">
        <v>6912</v>
      </c>
      <c r="F767" s="7" t="s">
        <v>6871</v>
      </c>
      <c r="G767" s="7" t="s">
        <v>3763</v>
      </c>
      <c r="H767" s="7" t="s">
        <v>6913</v>
      </c>
      <c r="I767" s="7" t="s">
        <v>6913</v>
      </c>
      <c r="J767" s="11">
        <v>14.54</v>
      </c>
      <c r="K767" s="11"/>
      <c r="L767" s="11">
        <v>14.54</v>
      </c>
    </row>
    <row r="768" spans="1:12" ht="16.5" customHeight="1">
      <c r="A768" s="7" t="s">
        <v>6914</v>
      </c>
      <c r="B768" s="7" t="s">
        <v>6915</v>
      </c>
      <c r="C768" s="7" t="s">
        <v>3759</v>
      </c>
      <c r="D768" s="7" t="s">
        <v>6916</v>
      </c>
      <c r="E768" s="7" t="s">
        <v>6917</v>
      </c>
      <c r="F768" s="7" t="s">
        <v>6871</v>
      </c>
      <c r="G768" s="7" t="s">
        <v>3763</v>
      </c>
      <c r="H768" s="7" t="s">
        <v>6918</v>
      </c>
      <c r="I768" s="7" t="s">
        <v>6918</v>
      </c>
      <c r="J768" s="11">
        <v>44.7</v>
      </c>
      <c r="K768" s="11"/>
      <c r="L768" s="11">
        <v>44.7</v>
      </c>
    </row>
    <row r="769" spans="1:12" ht="16.5" customHeight="1">
      <c r="A769" s="7" t="s">
        <v>6919</v>
      </c>
      <c r="B769" s="7" t="s">
        <v>6920</v>
      </c>
      <c r="C769" s="7" t="s">
        <v>3759</v>
      </c>
      <c r="D769" s="7" t="s">
        <v>6921</v>
      </c>
      <c r="E769" s="7" t="s">
        <v>6922</v>
      </c>
      <c r="F769" s="7" t="s">
        <v>6871</v>
      </c>
      <c r="G769" s="7" t="s">
        <v>3763</v>
      </c>
      <c r="H769" s="7" t="s">
        <v>6923</v>
      </c>
      <c r="I769" s="7" t="s">
        <v>6923</v>
      </c>
      <c r="J769" s="11">
        <v>33.6</v>
      </c>
      <c r="K769" s="11"/>
      <c r="L769" s="11">
        <v>33.6</v>
      </c>
    </row>
    <row r="770" spans="1:12" ht="16.5" customHeight="1">
      <c r="A770" s="7" t="s">
        <v>6924</v>
      </c>
      <c r="B770" s="7" t="s">
        <v>6925</v>
      </c>
      <c r="C770" s="7" t="s">
        <v>3759</v>
      </c>
      <c r="D770" s="7" t="s">
        <v>6926</v>
      </c>
      <c r="E770" s="7" t="s">
        <v>6927</v>
      </c>
      <c r="F770" s="7" t="s">
        <v>6871</v>
      </c>
      <c r="G770" s="7" t="s">
        <v>3763</v>
      </c>
      <c r="H770" s="7" t="s">
        <v>6928</v>
      </c>
      <c r="I770" s="7" t="s">
        <v>6928</v>
      </c>
      <c r="J770" s="11">
        <v>49.65</v>
      </c>
      <c r="K770" s="11"/>
      <c r="L770" s="11">
        <v>49.65</v>
      </c>
    </row>
    <row r="771" spans="1:12" ht="16.5" customHeight="1">
      <c r="A771" s="7" t="s">
        <v>6929</v>
      </c>
      <c r="B771" s="7" t="s">
        <v>6930</v>
      </c>
      <c r="C771" s="7" t="s">
        <v>3759</v>
      </c>
      <c r="D771" s="7" t="s">
        <v>6931</v>
      </c>
      <c r="E771" s="7" t="s">
        <v>6932</v>
      </c>
      <c r="F771" s="7" t="s">
        <v>6871</v>
      </c>
      <c r="G771" s="7" t="s">
        <v>3763</v>
      </c>
      <c r="H771" s="7" t="s">
        <v>6933</v>
      </c>
      <c r="I771" s="7" t="s">
        <v>6933</v>
      </c>
      <c r="J771" s="11">
        <v>50</v>
      </c>
      <c r="K771" s="11"/>
      <c r="L771" s="11">
        <v>50</v>
      </c>
    </row>
    <row r="772" spans="1:12" ht="16.5" customHeight="1">
      <c r="A772" s="7" t="s">
        <v>6934</v>
      </c>
      <c r="B772" s="7" t="s">
        <v>6935</v>
      </c>
      <c r="C772" s="7" t="s">
        <v>3759</v>
      </c>
      <c r="D772" s="7" t="s">
        <v>6936</v>
      </c>
      <c r="E772" s="7" t="s">
        <v>6937</v>
      </c>
      <c r="F772" s="7" t="s">
        <v>6871</v>
      </c>
      <c r="G772" s="7" t="s">
        <v>3763</v>
      </c>
      <c r="H772" s="7" t="s">
        <v>6938</v>
      </c>
      <c r="I772" s="7" t="s">
        <v>6938</v>
      </c>
      <c r="J772" s="11">
        <v>15.2</v>
      </c>
      <c r="K772" s="11"/>
      <c r="L772" s="11">
        <v>15.2</v>
      </c>
    </row>
    <row r="773" spans="1:12" ht="16.5" customHeight="1">
      <c r="A773" s="7" t="s">
        <v>6939</v>
      </c>
      <c r="B773" s="7" t="s">
        <v>6940</v>
      </c>
      <c r="C773" s="7" t="s">
        <v>3759</v>
      </c>
      <c r="D773" s="7" t="s">
        <v>6941</v>
      </c>
      <c r="E773" s="7" t="s">
        <v>6942</v>
      </c>
      <c r="F773" s="7" t="s">
        <v>6871</v>
      </c>
      <c r="G773" s="7" t="s">
        <v>3763</v>
      </c>
      <c r="H773" s="7" t="s">
        <v>6943</v>
      </c>
      <c r="I773" s="7" t="s">
        <v>6943</v>
      </c>
      <c r="J773" s="11">
        <v>35.444775</v>
      </c>
      <c r="K773" s="11"/>
      <c r="L773" s="11">
        <v>35.444775</v>
      </c>
    </row>
    <row r="774" spans="1:12" ht="16.5" customHeight="1">
      <c r="A774" s="7" t="s">
        <v>6944</v>
      </c>
      <c r="B774" s="7" t="s">
        <v>6945</v>
      </c>
      <c r="C774" s="7" t="s">
        <v>3759</v>
      </c>
      <c r="D774" s="7" t="s">
        <v>6946</v>
      </c>
      <c r="E774" s="7" t="s">
        <v>6947</v>
      </c>
      <c r="F774" s="7" t="s">
        <v>6871</v>
      </c>
      <c r="G774" s="7" t="s">
        <v>3763</v>
      </c>
      <c r="H774" s="7" t="s">
        <v>6948</v>
      </c>
      <c r="I774" s="7" t="s">
        <v>6948</v>
      </c>
      <c r="J774" s="11">
        <v>10</v>
      </c>
      <c r="K774" s="11"/>
      <c r="L774" s="11">
        <v>10</v>
      </c>
    </row>
    <row r="775" spans="1:12" ht="16.5" customHeight="1">
      <c r="A775" s="7" t="s">
        <v>6949</v>
      </c>
      <c r="B775" s="7" t="s">
        <v>6950</v>
      </c>
      <c r="C775" s="7" t="s">
        <v>3759</v>
      </c>
      <c r="D775" s="7" t="s">
        <v>6951</v>
      </c>
      <c r="E775" s="7" t="s">
        <v>6952</v>
      </c>
      <c r="F775" s="7" t="s">
        <v>6871</v>
      </c>
      <c r="G775" s="7" t="s">
        <v>3763</v>
      </c>
      <c r="H775" s="7" t="s">
        <v>6953</v>
      </c>
      <c r="I775" s="7" t="s">
        <v>6953</v>
      </c>
      <c r="J775" s="11">
        <v>20</v>
      </c>
      <c r="K775" s="11"/>
      <c r="L775" s="11">
        <v>20</v>
      </c>
    </row>
    <row r="776" spans="1:12" ht="16.5" customHeight="1">
      <c r="A776" s="7" t="s">
        <v>6954</v>
      </c>
      <c r="B776" s="7" t="s">
        <v>6955</v>
      </c>
      <c r="C776" s="7" t="s">
        <v>3759</v>
      </c>
      <c r="D776" s="7" t="s">
        <v>6956</v>
      </c>
      <c r="E776" s="7" t="s">
        <v>6957</v>
      </c>
      <c r="F776" s="7" t="s">
        <v>6871</v>
      </c>
      <c r="G776" s="7" t="s">
        <v>3763</v>
      </c>
      <c r="H776" s="7" t="s">
        <v>6958</v>
      </c>
      <c r="I776" s="7" t="s">
        <v>6958</v>
      </c>
      <c r="J776" s="11">
        <v>24</v>
      </c>
      <c r="K776" s="11"/>
      <c r="L776" s="11">
        <v>24</v>
      </c>
    </row>
    <row r="777" spans="1:12" ht="16.5" customHeight="1">
      <c r="A777" s="7" t="s">
        <v>6959</v>
      </c>
      <c r="B777" s="7" t="s">
        <v>6960</v>
      </c>
      <c r="C777" s="7" t="s">
        <v>3759</v>
      </c>
      <c r="D777" s="7" t="s">
        <v>6961</v>
      </c>
      <c r="E777" s="7" t="s">
        <v>6962</v>
      </c>
      <c r="F777" s="7" t="s">
        <v>6871</v>
      </c>
      <c r="G777" s="7" t="s">
        <v>3763</v>
      </c>
      <c r="H777" s="7" t="s">
        <v>6963</v>
      </c>
      <c r="I777" s="7" t="s">
        <v>6963</v>
      </c>
      <c r="J777" s="11">
        <v>3</v>
      </c>
      <c r="K777" s="11"/>
      <c r="L777" s="11">
        <v>3</v>
      </c>
    </row>
    <row r="778" spans="1:12" ht="16.5" customHeight="1">
      <c r="A778" s="7" t="s">
        <v>6964</v>
      </c>
      <c r="B778" s="7" t="s">
        <v>6965</v>
      </c>
      <c r="C778" s="7" t="s">
        <v>3759</v>
      </c>
      <c r="D778" s="7" t="s">
        <v>6966</v>
      </c>
      <c r="E778" s="7" t="s">
        <v>6967</v>
      </c>
      <c r="F778" s="7" t="s">
        <v>6871</v>
      </c>
      <c r="G778" s="7" t="s">
        <v>3763</v>
      </c>
      <c r="H778" s="7" t="s">
        <v>6968</v>
      </c>
      <c r="I778" s="7" t="s">
        <v>6968</v>
      </c>
      <c r="J778" s="11">
        <v>30</v>
      </c>
      <c r="K778" s="11"/>
      <c r="L778" s="11">
        <v>30</v>
      </c>
    </row>
    <row r="779" spans="1:12" ht="16.5" customHeight="1">
      <c r="A779" s="7" t="s">
        <v>6969</v>
      </c>
      <c r="B779" s="7" t="s">
        <v>6970</v>
      </c>
      <c r="C779" s="7" t="s">
        <v>3759</v>
      </c>
      <c r="D779" s="7" t="s">
        <v>6971</v>
      </c>
      <c r="E779" s="7" t="s">
        <v>6972</v>
      </c>
      <c r="F779" s="7" t="s">
        <v>6871</v>
      </c>
      <c r="G779" s="7" t="s">
        <v>3763</v>
      </c>
      <c r="H779" s="7" t="s">
        <v>6973</v>
      </c>
      <c r="I779" s="7" t="s">
        <v>6973</v>
      </c>
      <c r="J779" s="11">
        <v>50</v>
      </c>
      <c r="K779" s="11"/>
      <c r="L779" s="11">
        <v>50</v>
      </c>
    </row>
    <row r="780" spans="1:12" ht="16.5" customHeight="1">
      <c r="A780" s="7" t="s">
        <v>6974</v>
      </c>
      <c r="B780" s="7" t="s">
        <v>6975</v>
      </c>
      <c r="C780" s="7" t="s">
        <v>3759</v>
      </c>
      <c r="D780" s="7" t="s">
        <v>6976</v>
      </c>
      <c r="E780" s="7" t="s">
        <v>6977</v>
      </c>
      <c r="F780" s="7" t="s">
        <v>6871</v>
      </c>
      <c r="G780" s="7" t="s">
        <v>3763</v>
      </c>
      <c r="H780" s="7" t="s">
        <v>6978</v>
      </c>
      <c r="I780" s="7" t="s">
        <v>6978</v>
      </c>
      <c r="J780" s="11">
        <v>30</v>
      </c>
      <c r="K780" s="11"/>
      <c r="L780" s="11">
        <v>30</v>
      </c>
    </row>
    <row r="781" spans="1:12" ht="16.5" customHeight="1">
      <c r="A781" s="7" t="s">
        <v>6979</v>
      </c>
      <c r="B781" s="7" t="s">
        <v>6980</v>
      </c>
      <c r="C781" s="7" t="s">
        <v>3759</v>
      </c>
      <c r="D781" s="7" t="s">
        <v>6981</v>
      </c>
      <c r="E781" s="7" t="s">
        <v>6982</v>
      </c>
      <c r="F781" s="7" t="s">
        <v>6871</v>
      </c>
      <c r="G781" s="7" t="s">
        <v>3763</v>
      </c>
      <c r="H781" s="7" t="s">
        <v>6983</v>
      </c>
      <c r="I781" s="7" t="s">
        <v>6984</v>
      </c>
      <c r="J781" s="11">
        <v>5</v>
      </c>
      <c r="K781" s="11"/>
      <c r="L781" s="11">
        <v>5</v>
      </c>
    </row>
    <row r="782" spans="1:12" ht="16.5" customHeight="1">
      <c r="A782" s="7" t="s">
        <v>6985</v>
      </c>
      <c r="B782" s="7" t="s">
        <v>6986</v>
      </c>
      <c r="C782" s="7" t="s">
        <v>3759</v>
      </c>
      <c r="D782" s="7" t="s">
        <v>6987</v>
      </c>
      <c r="E782" s="7" t="s">
        <v>6988</v>
      </c>
      <c r="F782" s="7" t="s">
        <v>6871</v>
      </c>
      <c r="G782" s="7" t="s">
        <v>3763</v>
      </c>
      <c r="H782" s="7" t="s">
        <v>6989</v>
      </c>
      <c r="I782" s="7" t="s">
        <v>6989</v>
      </c>
      <c r="J782" s="11">
        <v>1.5</v>
      </c>
      <c r="K782" s="11"/>
      <c r="L782" s="11">
        <v>1.5</v>
      </c>
    </row>
    <row r="783" spans="1:12" ht="16.5" customHeight="1">
      <c r="A783" s="7" t="s">
        <v>6990</v>
      </c>
      <c r="B783" s="7" t="s">
        <v>6991</v>
      </c>
      <c r="C783" s="7" t="s">
        <v>3759</v>
      </c>
      <c r="D783" s="7" t="s">
        <v>6992</v>
      </c>
      <c r="E783" s="7" t="s">
        <v>6993</v>
      </c>
      <c r="F783" s="7" t="s">
        <v>6871</v>
      </c>
      <c r="G783" s="7" t="s">
        <v>3763</v>
      </c>
      <c r="H783" s="7" t="s">
        <v>6994</v>
      </c>
      <c r="I783" s="7" t="s">
        <v>6994</v>
      </c>
      <c r="J783" s="11">
        <v>21</v>
      </c>
      <c r="K783" s="11"/>
      <c r="L783" s="11">
        <v>21</v>
      </c>
    </row>
    <row r="784" spans="1:12" ht="16.5" customHeight="1">
      <c r="A784" s="7" t="s">
        <v>6995</v>
      </c>
      <c r="B784" s="7" t="s">
        <v>3833</v>
      </c>
      <c r="C784" s="7" t="s">
        <v>3759</v>
      </c>
      <c r="D784" s="7" t="s">
        <v>6996</v>
      </c>
      <c r="E784" s="7" t="s">
        <v>3835</v>
      </c>
      <c r="F784" s="7" t="s">
        <v>6871</v>
      </c>
      <c r="G784" s="7" t="s">
        <v>3826</v>
      </c>
      <c r="H784" s="7" t="s">
        <v>6997</v>
      </c>
      <c r="I784" s="7" t="s">
        <v>6997</v>
      </c>
      <c r="J784" s="11">
        <v>9</v>
      </c>
      <c r="K784" s="11">
        <v>3</v>
      </c>
      <c r="L784" s="11">
        <v>9</v>
      </c>
    </row>
    <row r="785" spans="1:12" ht="16.5" customHeight="1">
      <c r="A785" s="7" t="s">
        <v>6998</v>
      </c>
      <c r="B785" s="7" t="s">
        <v>6999</v>
      </c>
      <c r="C785" s="7" t="s">
        <v>3759</v>
      </c>
      <c r="D785" s="7" t="s">
        <v>7000</v>
      </c>
      <c r="E785" s="7" t="s">
        <v>7001</v>
      </c>
      <c r="F785" s="7" t="s">
        <v>6871</v>
      </c>
      <c r="G785" s="7" t="s">
        <v>3763</v>
      </c>
      <c r="H785" s="7" t="s">
        <v>7002</v>
      </c>
      <c r="I785" s="7" t="s">
        <v>7002</v>
      </c>
      <c r="J785" s="11">
        <v>20</v>
      </c>
      <c r="K785" s="11"/>
      <c r="L785" s="11">
        <v>20</v>
      </c>
    </row>
    <row r="786" spans="1:12" ht="16.5" customHeight="1">
      <c r="A786" s="7" t="s">
        <v>7003</v>
      </c>
      <c r="B786" s="7" t="s">
        <v>7004</v>
      </c>
      <c r="C786" s="7" t="s">
        <v>3759</v>
      </c>
      <c r="D786" s="7" t="s">
        <v>7005</v>
      </c>
      <c r="E786" s="7" t="s">
        <v>7006</v>
      </c>
      <c r="F786" s="7" t="s">
        <v>6871</v>
      </c>
      <c r="G786" s="7" t="s">
        <v>3763</v>
      </c>
      <c r="H786" s="7" t="s">
        <v>7007</v>
      </c>
      <c r="I786" s="7" t="s">
        <v>7007</v>
      </c>
      <c r="J786" s="11">
        <v>100</v>
      </c>
      <c r="K786" s="11"/>
      <c r="L786" s="11">
        <v>100</v>
      </c>
    </row>
    <row r="787" spans="1:12" ht="16.5" customHeight="1">
      <c r="A787" s="7" t="s">
        <v>7008</v>
      </c>
      <c r="B787" s="7" t="s">
        <v>7009</v>
      </c>
      <c r="C787" s="7" t="s">
        <v>3759</v>
      </c>
      <c r="D787" s="7" t="s">
        <v>7010</v>
      </c>
      <c r="E787" s="7" t="s">
        <v>7011</v>
      </c>
      <c r="F787" s="7" t="s">
        <v>6871</v>
      </c>
      <c r="G787" s="7" t="s">
        <v>3896</v>
      </c>
      <c r="H787" s="7" t="s">
        <v>7012</v>
      </c>
      <c r="I787" s="7" t="s">
        <v>7012</v>
      </c>
      <c r="J787" s="11">
        <v>480</v>
      </c>
      <c r="K787" s="11">
        <v>280</v>
      </c>
      <c r="L787" s="11">
        <v>480</v>
      </c>
    </row>
    <row r="788" spans="1:12" ht="16.5" customHeight="1">
      <c r="A788" s="7" t="s">
        <v>7013</v>
      </c>
      <c r="B788" s="7" t="s">
        <v>7014</v>
      </c>
      <c r="C788" s="7" t="s">
        <v>3759</v>
      </c>
      <c r="D788" s="7" t="s">
        <v>7015</v>
      </c>
      <c r="E788" s="7" t="s">
        <v>7016</v>
      </c>
      <c r="F788" s="7" t="s">
        <v>6871</v>
      </c>
      <c r="G788" s="7" t="s">
        <v>3896</v>
      </c>
      <c r="H788" s="7" t="s">
        <v>7017</v>
      </c>
      <c r="I788" s="7" t="s">
        <v>7017</v>
      </c>
      <c r="J788" s="11">
        <v>651</v>
      </c>
      <c r="K788" s="11">
        <v>451</v>
      </c>
      <c r="L788" s="11">
        <v>651</v>
      </c>
    </row>
    <row r="789" spans="1:12" ht="16.5" customHeight="1">
      <c r="A789" s="6" t="s">
        <v>7018</v>
      </c>
      <c r="B789" s="6" t="s">
        <v>7019</v>
      </c>
      <c r="C789" s="6"/>
      <c r="D789" s="6"/>
      <c r="E789" s="6"/>
      <c r="F789" s="6"/>
      <c r="G789" s="6"/>
      <c r="H789" s="6"/>
      <c r="I789" s="6"/>
      <c r="J789" s="10">
        <v>374.275241</v>
      </c>
      <c r="K789" s="10"/>
      <c r="L789" s="10">
        <v>374.275241</v>
      </c>
    </row>
    <row r="790" spans="1:12" ht="16.5" customHeight="1">
      <c r="A790" s="6" t="s">
        <v>7020</v>
      </c>
      <c r="B790" s="6" t="s">
        <v>7021</v>
      </c>
      <c r="C790" s="6"/>
      <c r="D790" s="6"/>
      <c r="E790" s="6"/>
      <c r="F790" s="6"/>
      <c r="G790" s="6"/>
      <c r="H790" s="6"/>
      <c r="I790" s="6"/>
      <c r="J790" s="10">
        <v>374.275241</v>
      </c>
      <c r="K790" s="10"/>
      <c r="L790" s="10">
        <v>374.275241</v>
      </c>
    </row>
    <row r="791" spans="1:12" ht="16.5" customHeight="1">
      <c r="A791" s="6" t="s">
        <v>7022</v>
      </c>
      <c r="B791" s="6" t="s">
        <v>7023</v>
      </c>
      <c r="C791" s="6"/>
      <c r="D791" s="6"/>
      <c r="E791" s="6"/>
      <c r="F791" s="6"/>
      <c r="G791" s="6"/>
      <c r="H791" s="6"/>
      <c r="I791" s="6"/>
      <c r="J791" s="10">
        <v>374.275241</v>
      </c>
      <c r="K791" s="10"/>
      <c r="L791" s="10">
        <v>374.275241</v>
      </c>
    </row>
    <row r="792" spans="1:12" ht="16.5" customHeight="1">
      <c r="A792" s="7" t="s">
        <v>7024</v>
      </c>
      <c r="B792" s="7" t="s">
        <v>7025</v>
      </c>
      <c r="C792" s="7" t="s">
        <v>3759</v>
      </c>
      <c r="D792" s="7" t="s">
        <v>7026</v>
      </c>
      <c r="E792" s="7" t="s">
        <v>7027</v>
      </c>
      <c r="F792" s="7" t="s">
        <v>7028</v>
      </c>
      <c r="G792" s="7" t="s">
        <v>3763</v>
      </c>
      <c r="H792" s="7" t="s">
        <v>7029</v>
      </c>
      <c r="I792" s="7" t="s">
        <v>7029</v>
      </c>
      <c r="J792" s="11">
        <v>100</v>
      </c>
      <c r="K792" s="11"/>
      <c r="L792" s="11">
        <v>100</v>
      </c>
    </row>
    <row r="793" spans="1:12" ht="16.5" customHeight="1">
      <c r="A793" s="7" t="s">
        <v>7030</v>
      </c>
      <c r="B793" s="7" t="s">
        <v>7031</v>
      </c>
      <c r="C793" s="7" t="s">
        <v>3759</v>
      </c>
      <c r="D793" s="7" t="s">
        <v>7032</v>
      </c>
      <c r="E793" s="7" t="s">
        <v>7033</v>
      </c>
      <c r="F793" s="7" t="s">
        <v>7028</v>
      </c>
      <c r="G793" s="7" t="s">
        <v>3763</v>
      </c>
      <c r="H793" s="7" t="s">
        <v>7034</v>
      </c>
      <c r="I793" s="7" t="s">
        <v>7035</v>
      </c>
      <c r="J793" s="11">
        <v>21.775241</v>
      </c>
      <c r="K793" s="11"/>
      <c r="L793" s="11">
        <v>21.775241</v>
      </c>
    </row>
    <row r="794" spans="1:12" ht="16.5" customHeight="1">
      <c r="A794" s="7" t="s">
        <v>7036</v>
      </c>
      <c r="B794" s="7" t="s">
        <v>7037</v>
      </c>
      <c r="C794" s="7" t="s">
        <v>3759</v>
      </c>
      <c r="D794" s="7" t="s">
        <v>7038</v>
      </c>
      <c r="E794" s="7" t="s">
        <v>7039</v>
      </c>
      <c r="F794" s="7" t="s">
        <v>7028</v>
      </c>
      <c r="G794" s="7" t="s">
        <v>3763</v>
      </c>
      <c r="H794" s="7" t="s">
        <v>7040</v>
      </c>
      <c r="I794" s="7" t="s">
        <v>7041</v>
      </c>
      <c r="J794" s="11">
        <v>33</v>
      </c>
      <c r="K794" s="11"/>
      <c r="L794" s="11">
        <v>33</v>
      </c>
    </row>
    <row r="795" spans="1:12" ht="16.5" customHeight="1">
      <c r="A795" s="7" t="s">
        <v>7042</v>
      </c>
      <c r="B795" s="7" t="s">
        <v>7043</v>
      </c>
      <c r="C795" s="7" t="s">
        <v>3759</v>
      </c>
      <c r="D795" s="7" t="s">
        <v>7044</v>
      </c>
      <c r="E795" s="7" t="s">
        <v>7045</v>
      </c>
      <c r="F795" s="7" t="s">
        <v>7028</v>
      </c>
      <c r="G795" s="7" t="s">
        <v>3763</v>
      </c>
      <c r="H795" s="7" t="s">
        <v>7046</v>
      </c>
      <c r="I795" s="7" t="s">
        <v>7047</v>
      </c>
      <c r="J795" s="11">
        <v>35</v>
      </c>
      <c r="K795" s="11"/>
      <c r="L795" s="11">
        <v>35</v>
      </c>
    </row>
    <row r="796" spans="1:12" ht="16.5" customHeight="1">
      <c r="A796" s="7" t="s">
        <v>7048</v>
      </c>
      <c r="B796" s="7" t="s">
        <v>7049</v>
      </c>
      <c r="C796" s="7" t="s">
        <v>3759</v>
      </c>
      <c r="D796" s="7" t="s">
        <v>7050</v>
      </c>
      <c r="E796" s="7" t="s">
        <v>7051</v>
      </c>
      <c r="F796" s="7" t="s">
        <v>7028</v>
      </c>
      <c r="G796" s="7" t="s">
        <v>3763</v>
      </c>
      <c r="H796" s="7" t="s">
        <v>7052</v>
      </c>
      <c r="I796" s="7" t="s">
        <v>7053</v>
      </c>
      <c r="J796" s="11">
        <v>5</v>
      </c>
      <c r="K796" s="11"/>
      <c r="L796" s="11">
        <v>5</v>
      </c>
    </row>
    <row r="797" spans="1:12" ht="16.5" customHeight="1">
      <c r="A797" s="7" t="s">
        <v>7054</v>
      </c>
      <c r="B797" s="7" t="s">
        <v>7055</v>
      </c>
      <c r="C797" s="7" t="s">
        <v>3759</v>
      </c>
      <c r="D797" s="7" t="s">
        <v>7056</v>
      </c>
      <c r="E797" s="7" t="s">
        <v>7057</v>
      </c>
      <c r="F797" s="7" t="s">
        <v>7028</v>
      </c>
      <c r="G797" s="7" t="s">
        <v>3763</v>
      </c>
      <c r="H797" s="7" t="s">
        <v>7058</v>
      </c>
      <c r="I797" s="7" t="s">
        <v>7058</v>
      </c>
      <c r="J797" s="11">
        <v>28</v>
      </c>
      <c r="K797" s="11"/>
      <c r="L797" s="11">
        <v>28</v>
      </c>
    </row>
    <row r="798" spans="1:12" ht="16.5" customHeight="1">
      <c r="A798" s="7" t="s">
        <v>7059</v>
      </c>
      <c r="B798" s="7" t="s">
        <v>7060</v>
      </c>
      <c r="C798" s="7" t="s">
        <v>3759</v>
      </c>
      <c r="D798" s="7" t="s">
        <v>7061</v>
      </c>
      <c r="E798" s="7" t="s">
        <v>7062</v>
      </c>
      <c r="F798" s="7" t="s">
        <v>7028</v>
      </c>
      <c r="G798" s="7" t="s">
        <v>3763</v>
      </c>
      <c r="H798" s="7" t="s">
        <v>7063</v>
      </c>
      <c r="I798" s="7" t="s">
        <v>7063</v>
      </c>
      <c r="J798" s="11">
        <v>5</v>
      </c>
      <c r="K798" s="11"/>
      <c r="L798" s="11">
        <v>5</v>
      </c>
    </row>
    <row r="799" spans="1:12" ht="16.5" customHeight="1">
      <c r="A799" s="7" t="s">
        <v>7064</v>
      </c>
      <c r="B799" s="7" t="s">
        <v>7065</v>
      </c>
      <c r="C799" s="7" t="s">
        <v>3759</v>
      </c>
      <c r="D799" s="7" t="s">
        <v>7066</v>
      </c>
      <c r="E799" s="7" t="s">
        <v>7067</v>
      </c>
      <c r="F799" s="7" t="s">
        <v>7028</v>
      </c>
      <c r="G799" s="7" t="s">
        <v>3763</v>
      </c>
      <c r="H799" s="7" t="s">
        <v>7068</v>
      </c>
      <c r="I799" s="7" t="s">
        <v>7068</v>
      </c>
      <c r="J799" s="11">
        <v>146.5</v>
      </c>
      <c r="K799" s="11"/>
      <c r="L799" s="11">
        <v>146.5</v>
      </c>
    </row>
    <row r="800" spans="1:12" ht="16.5" customHeight="1">
      <c r="A800" s="6" t="s">
        <v>7069</v>
      </c>
      <c r="B800" s="6" t="s">
        <v>7070</v>
      </c>
      <c r="C800" s="6"/>
      <c r="D800" s="6"/>
      <c r="E800" s="6"/>
      <c r="F800" s="6"/>
      <c r="G800" s="6"/>
      <c r="H800" s="6"/>
      <c r="I800" s="6"/>
      <c r="J800" s="10">
        <v>50071.468967</v>
      </c>
      <c r="K800" s="10">
        <v>3998.84</v>
      </c>
      <c r="L800" s="10">
        <v>50071.468967</v>
      </c>
    </row>
    <row r="801" spans="1:12" ht="16.5" customHeight="1">
      <c r="A801" s="6" t="s">
        <v>7071</v>
      </c>
      <c r="B801" s="6" t="s">
        <v>7072</v>
      </c>
      <c r="C801" s="6"/>
      <c r="D801" s="6"/>
      <c r="E801" s="6"/>
      <c r="F801" s="6"/>
      <c r="G801" s="6"/>
      <c r="H801" s="6"/>
      <c r="I801" s="6"/>
      <c r="J801" s="10">
        <v>31469.441931</v>
      </c>
      <c r="K801" s="10">
        <v>3791</v>
      </c>
      <c r="L801" s="10">
        <v>31469.441931</v>
      </c>
    </row>
    <row r="802" spans="1:12" ht="16.5" customHeight="1">
      <c r="A802" s="6" t="s">
        <v>7073</v>
      </c>
      <c r="B802" s="6" t="s">
        <v>7074</v>
      </c>
      <c r="C802" s="6"/>
      <c r="D802" s="6"/>
      <c r="E802" s="6"/>
      <c r="F802" s="6"/>
      <c r="G802" s="6"/>
      <c r="H802" s="6"/>
      <c r="I802" s="6"/>
      <c r="J802" s="10">
        <v>16611.157298</v>
      </c>
      <c r="K802" s="10"/>
      <c r="L802" s="10">
        <v>16611.157298</v>
      </c>
    </row>
    <row r="803" spans="1:12" ht="16.5" customHeight="1">
      <c r="A803" s="6" t="s">
        <v>7075</v>
      </c>
      <c r="B803" s="6" t="s">
        <v>7076</v>
      </c>
      <c r="C803" s="6"/>
      <c r="D803" s="6"/>
      <c r="E803" s="6"/>
      <c r="F803" s="6"/>
      <c r="G803" s="6"/>
      <c r="H803" s="6"/>
      <c r="I803" s="6"/>
      <c r="J803" s="10">
        <v>16611.157298</v>
      </c>
      <c r="K803" s="10"/>
      <c r="L803" s="10">
        <v>16611.157298</v>
      </c>
    </row>
    <row r="804" spans="1:12" ht="16.5" customHeight="1">
      <c r="A804" s="7" t="s">
        <v>7077</v>
      </c>
      <c r="B804" s="7" t="s">
        <v>7078</v>
      </c>
      <c r="C804" s="7" t="s">
        <v>3759</v>
      </c>
      <c r="D804" s="7" t="s">
        <v>7079</v>
      </c>
      <c r="E804" s="7" t="s">
        <v>7080</v>
      </c>
      <c r="F804" s="7" t="s">
        <v>7081</v>
      </c>
      <c r="G804" s="7" t="s">
        <v>3763</v>
      </c>
      <c r="H804" s="7" t="s">
        <v>7082</v>
      </c>
      <c r="I804" s="7" t="s">
        <v>7082</v>
      </c>
      <c r="J804" s="11">
        <v>4.8</v>
      </c>
      <c r="K804" s="11"/>
      <c r="L804" s="11">
        <v>4.8</v>
      </c>
    </row>
    <row r="805" spans="1:12" ht="16.5" customHeight="1">
      <c r="A805" s="7" t="s">
        <v>7083</v>
      </c>
      <c r="B805" s="7" t="s">
        <v>7084</v>
      </c>
      <c r="C805" s="7" t="s">
        <v>3759</v>
      </c>
      <c r="D805" s="7" t="s">
        <v>7085</v>
      </c>
      <c r="E805" s="7" t="s">
        <v>7086</v>
      </c>
      <c r="F805" s="7" t="s">
        <v>7081</v>
      </c>
      <c r="G805" s="7" t="s">
        <v>3763</v>
      </c>
      <c r="H805" s="7" t="s">
        <v>7087</v>
      </c>
      <c r="I805" s="7" t="s">
        <v>7087</v>
      </c>
      <c r="J805" s="11">
        <v>15.7</v>
      </c>
      <c r="K805" s="11"/>
      <c r="L805" s="11">
        <v>15.7</v>
      </c>
    </row>
    <row r="806" spans="1:12" ht="16.5" customHeight="1">
      <c r="A806" s="7" t="s">
        <v>7088</v>
      </c>
      <c r="B806" s="7" t="s">
        <v>7089</v>
      </c>
      <c r="C806" s="7" t="s">
        <v>3759</v>
      </c>
      <c r="D806" s="7" t="s">
        <v>7090</v>
      </c>
      <c r="E806" s="7" t="s">
        <v>7091</v>
      </c>
      <c r="F806" s="7" t="s">
        <v>7081</v>
      </c>
      <c r="G806" s="7" t="s">
        <v>3763</v>
      </c>
      <c r="H806" s="7" t="s">
        <v>7092</v>
      </c>
      <c r="I806" s="7" t="s">
        <v>7092</v>
      </c>
      <c r="J806" s="11">
        <v>500</v>
      </c>
      <c r="K806" s="11"/>
      <c r="L806" s="11">
        <v>500</v>
      </c>
    </row>
    <row r="807" spans="1:12" ht="16.5" customHeight="1">
      <c r="A807" s="7" t="s">
        <v>7093</v>
      </c>
      <c r="B807" s="7" t="s">
        <v>7094</v>
      </c>
      <c r="C807" s="7" t="s">
        <v>3759</v>
      </c>
      <c r="D807" s="7" t="s">
        <v>7095</v>
      </c>
      <c r="E807" s="7" t="s">
        <v>7096</v>
      </c>
      <c r="F807" s="7" t="s">
        <v>7081</v>
      </c>
      <c r="G807" s="7" t="s">
        <v>3763</v>
      </c>
      <c r="H807" s="7" t="s">
        <v>7097</v>
      </c>
      <c r="I807" s="7" t="s">
        <v>7097</v>
      </c>
      <c r="J807" s="11">
        <v>9</v>
      </c>
      <c r="K807" s="11"/>
      <c r="L807" s="11">
        <v>9</v>
      </c>
    </row>
    <row r="808" spans="1:12" ht="16.5" customHeight="1">
      <c r="A808" s="7" t="s">
        <v>7098</v>
      </c>
      <c r="B808" s="7" t="s">
        <v>7099</v>
      </c>
      <c r="C808" s="7" t="s">
        <v>3759</v>
      </c>
      <c r="D808" s="7" t="s">
        <v>7100</v>
      </c>
      <c r="E808" s="7" t="s">
        <v>7101</v>
      </c>
      <c r="F808" s="7" t="s">
        <v>7081</v>
      </c>
      <c r="G808" s="7" t="s">
        <v>3763</v>
      </c>
      <c r="H808" s="7" t="s">
        <v>7102</v>
      </c>
      <c r="I808" s="7" t="s">
        <v>7102</v>
      </c>
      <c r="J808" s="11">
        <v>7</v>
      </c>
      <c r="K808" s="11"/>
      <c r="L808" s="11">
        <v>7</v>
      </c>
    </row>
    <row r="809" spans="1:12" ht="16.5" customHeight="1">
      <c r="A809" s="7" t="s">
        <v>7103</v>
      </c>
      <c r="B809" s="7" t="s">
        <v>7104</v>
      </c>
      <c r="C809" s="7" t="s">
        <v>3759</v>
      </c>
      <c r="D809" s="7" t="s">
        <v>7105</v>
      </c>
      <c r="E809" s="7" t="s">
        <v>7106</v>
      </c>
      <c r="F809" s="7" t="s">
        <v>7081</v>
      </c>
      <c r="G809" s="7" t="s">
        <v>3763</v>
      </c>
      <c r="H809" s="7" t="s">
        <v>7107</v>
      </c>
      <c r="I809" s="7" t="s">
        <v>7107</v>
      </c>
      <c r="J809" s="11">
        <v>50</v>
      </c>
      <c r="K809" s="11"/>
      <c r="L809" s="11">
        <v>50</v>
      </c>
    </row>
    <row r="810" spans="1:12" ht="16.5" customHeight="1">
      <c r="A810" s="7" t="s">
        <v>7108</v>
      </c>
      <c r="B810" s="7" t="s">
        <v>7109</v>
      </c>
      <c r="C810" s="7" t="s">
        <v>3759</v>
      </c>
      <c r="D810" s="7" t="s">
        <v>7110</v>
      </c>
      <c r="E810" s="7" t="s">
        <v>7111</v>
      </c>
      <c r="F810" s="7" t="s">
        <v>7081</v>
      </c>
      <c r="G810" s="7" t="s">
        <v>3763</v>
      </c>
      <c r="H810" s="7" t="s">
        <v>7112</v>
      </c>
      <c r="I810" s="7" t="s">
        <v>7112</v>
      </c>
      <c r="J810" s="11">
        <v>10.105</v>
      </c>
      <c r="K810" s="11"/>
      <c r="L810" s="11">
        <v>10.105</v>
      </c>
    </row>
    <row r="811" spans="1:12" ht="16.5" customHeight="1">
      <c r="A811" s="7" t="s">
        <v>7113</v>
      </c>
      <c r="B811" s="7" t="s">
        <v>7114</v>
      </c>
      <c r="C811" s="7" t="s">
        <v>3759</v>
      </c>
      <c r="D811" s="7" t="s">
        <v>7115</v>
      </c>
      <c r="E811" s="7" t="s">
        <v>7116</v>
      </c>
      <c r="F811" s="7" t="s">
        <v>7081</v>
      </c>
      <c r="G811" s="7" t="s">
        <v>3763</v>
      </c>
      <c r="H811" s="7" t="s">
        <v>7117</v>
      </c>
      <c r="I811" s="7" t="s">
        <v>7117</v>
      </c>
      <c r="J811" s="11">
        <v>500</v>
      </c>
      <c r="K811" s="11"/>
      <c r="L811" s="11">
        <v>500</v>
      </c>
    </row>
    <row r="812" spans="1:12" ht="16.5" customHeight="1">
      <c r="A812" s="7" t="s">
        <v>7118</v>
      </c>
      <c r="B812" s="7" t="s">
        <v>7119</v>
      </c>
      <c r="C812" s="7" t="s">
        <v>3759</v>
      </c>
      <c r="D812" s="7" t="s">
        <v>7120</v>
      </c>
      <c r="E812" s="7" t="s">
        <v>7121</v>
      </c>
      <c r="F812" s="7" t="s">
        <v>7081</v>
      </c>
      <c r="G812" s="7" t="s">
        <v>3763</v>
      </c>
      <c r="H812" s="7" t="s">
        <v>7122</v>
      </c>
      <c r="I812" s="7" t="s">
        <v>7122</v>
      </c>
      <c r="J812" s="11">
        <v>12.5</v>
      </c>
      <c r="K812" s="11"/>
      <c r="L812" s="11">
        <v>12.5</v>
      </c>
    </row>
    <row r="813" spans="1:12" ht="16.5" customHeight="1">
      <c r="A813" s="7" t="s">
        <v>7123</v>
      </c>
      <c r="B813" s="7" t="s">
        <v>7124</v>
      </c>
      <c r="C813" s="7" t="s">
        <v>3759</v>
      </c>
      <c r="D813" s="7" t="s">
        <v>7125</v>
      </c>
      <c r="E813" s="7" t="s">
        <v>7126</v>
      </c>
      <c r="F813" s="7" t="s">
        <v>7081</v>
      </c>
      <c r="G813" s="7" t="s">
        <v>3763</v>
      </c>
      <c r="H813" s="7" t="s">
        <v>7127</v>
      </c>
      <c r="I813" s="7" t="s">
        <v>7127</v>
      </c>
      <c r="J813" s="11">
        <v>80</v>
      </c>
      <c r="K813" s="11"/>
      <c r="L813" s="11">
        <v>80</v>
      </c>
    </row>
    <row r="814" spans="1:12" ht="16.5" customHeight="1">
      <c r="A814" s="7" t="s">
        <v>7128</v>
      </c>
      <c r="B814" s="7" t="s">
        <v>7129</v>
      </c>
      <c r="C814" s="7" t="s">
        <v>3759</v>
      </c>
      <c r="D814" s="7" t="s">
        <v>7130</v>
      </c>
      <c r="E814" s="7" t="s">
        <v>7131</v>
      </c>
      <c r="F814" s="7" t="s">
        <v>7081</v>
      </c>
      <c r="G814" s="7" t="s">
        <v>3763</v>
      </c>
      <c r="H814" s="7" t="s">
        <v>7132</v>
      </c>
      <c r="I814" s="7" t="s">
        <v>7132</v>
      </c>
      <c r="J814" s="11">
        <v>2.5</v>
      </c>
      <c r="K814" s="11"/>
      <c r="L814" s="11">
        <v>2.5</v>
      </c>
    </row>
    <row r="815" spans="1:12" ht="16.5" customHeight="1">
      <c r="A815" s="7" t="s">
        <v>7133</v>
      </c>
      <c r="B815" s="7" t="s">
        <v>7134</v>
      </c>
      <c r="C815" s="7" t="s">
        <v>3759</v>
      </c>
      <c r="D815" s="7" t="s">
        <v>7135</v>
      </c>
      <c r="E815" s="7" t="s">
        <v>7136</v>
      </c>
      <c r="F815" s="7" t="s">
        <v>7081</v>
      </c>
      <c r="G815" s="7" t="s">
        <v>3763</v>
      </c>
      <c r="H815" s="7" t="s">
        <v>7122</v>
      </c>
      <c r="I815" s="7" t="s">
        <v>7122</v>
      </c>
      <c r="J815" s="11">
        <v>140</v>
      </c>
      <c r="K815" s="11"/>
      <c r="L815" s="11">
        <v>140</v>
      </c>
    </row>
    <row r="816" spans="1:12" ht="16.5" customHeight="1">
      <c r="A816" s="7" t="s">
        <v>7137</v>
      </c>
      <c r="B816" s="7" t="s">
        <v>7138</v>
      </c>
      <c r="C816" s="7" t="s">
        <v>3759</v>
      </c>
      <c r="D816" s="7" t="s">
        <v>7139</v>
      </c>
      <c r="E816" s="7" t="s">
        <v>7140</v>
      </c>
      <c r="F816" s="7" t="s">
        <v>7081</v>
      </c>
      <c r="G816" s="7" t="s">
        <v>3763</v>
      </c>
      <c r="H816" s="7" t="s">
        <v>7141</v>
      </c>
      <c r="I816" s="7" t="s">
        <v>7142</v>
      </c>
      <c r="J816" s="11">
        <v>110</v>
      </c>
      <c r="K816" s="11"/>
      <c r="L816" s="11">
        <v>110</v>
      </c>
    </row>
    <row r="817" spans="1:12" ht="16.5" customHeight="1">
      <c r="A817" s="7" t="s">
        <v>7143</v>
      </c>
      <c r="B817" s="7" t="s">
        <v>7144</v>
      </c>
      <c r="C817" s="7" t="s">
        <v>3759</v>
      </c>
      <c r="D817" s="7" t="s">
        <v>7145</v>
      </c>
      <c r="E817" s="7" t="s">
        <v>7146</v>
      </c>
      <c r="F817" s="7" t="s">
        <v>7081</v>
      </c>
      <c r="G817" s="7" t="s">
        <v>3763</v>
      </c>
      <c r="H817" s="7" t="s">
        <v>7147</v>
      </c>
      <c r="I817" s="7" t="s">
        <v>7148</v>
      </c>
      <c r="J817" s="11">
        <v>2.8</v>
      </c>
      <c r="K817" s="11"/>
      <c r="L817" s="11">
        <v>2.8</v>
      </c>
    </row>
    <row r="818" spans="1:12" ht="16.5" customHeight="1">
      <c r="A818" s="7" t="s">
        <v>7149</v>
      </c>
      <c r="B818" s="7" t="s">
        <v>7150</v>
      </c>
      <c r="C818" s="7" t="s">
        <v>3759</v>
      </c>
      <c r="D818" s="7" t="s">
        <v>7151</v>
      </c>
      <c r="E818" s="7" t="s">
        <v>7152</v>
      </c>
      <c r="F818" s="7" t="s">
        <v>7081</v>
      </c>
      <c r="G818" s="7" t="s">
        <v>3763</v>
      </c>
      <c r="H818" s="7" t="s">
        <v>7153</v>
      </c>
      <c r="I818" s="7" t="s">
        <v>7153</v>
      </c>
      <c r="J818" s="11">
        <v>12.6291</v>
      </c>
      <c r="K818" s="11"/>
      <c r="L818" s="11">
        <v>12.6291</v>
      </c>
    </row>
    <row r="819" spans="1:12" ht="16.5" customHeight="1">
      <c r="A819" s="7" t="s">
        <v>7154</v>
      </c>
      <c r="B819" s="7" t="s">
        <v>7155</v>
      </c>
      <c r="C819" s="7" t="s">
        <v>3759</v>
      </c>
      <c r="D819" s="7" t="s">
        <v>7156</v>
      </c>
      <c r="E819" s="7" t="s">
        <v>7157</v>
      </c>
      <c r="F819" s="7" t="s">
        <v>7081</v>
      </c>
      <c r="G819" s="7" t="s">
        <v>3763</v>
      </c>
      <c r="H819" s="7" t="s">
        <v>7153</v>
      </c>
      <c r="I819" s="7" t="s">
        <v>7153</v>
      </c>
      <c r="J819" s="11">
        <v>60</v>
      </c>
      <c r="K819" s="11"/>
      <c r="L819" s="11">
        <v>60</v>
      </c>
    </row>
    <row r="820" spans="1:12" ht="16.5" customHeight="1">
      <c r="A820" s="7" t="s">
        <v>7158</v>
      </c>
      <c r="B820" s="7" t="s">
        <v>7159</v>
      </c>
      <c r="C820" s="7" t="s">
        <v>3759</v>
      </c>
      <c r="D820" s="7" t="s">
        <v>7160</v>
      </c>
      <c r="E820" s="7" t="s">
        <v>7161</v>
      </c>
      <c r="F820" s="7" t="s">
        <v>7081</v>
      </c>
      <c r="G820" s="7" t="s">
        <v>3763</v>
      </c>
      <c r="H820" s="7" t="s">
        <v>7162</v>
      </c>
      <c r="I820" s="7" t="s">
        <v>7162</v>
      </c>
      <c r="J820" s="11">
        <v>32.5</v>
      </c>
      <c r="K820" s="11"/>
      <c r="L820" s="11">
        <v>32.5</v>
      </c>
    </row>
    <row r="821" spans="1:12" ht="16.5" customHeight="1">
      <c r="A821" s="7" t="s">
        <v>7163</v>
      </c>
      <c r="B821" s="7" t="s">
        <v>7164</v>
      </c>
      <c r="C821" s="7" t="s">
        <v>3759</v>
      </c>
      <c r="D821" s="7" t="s">
        <v>7165</v>
      </c>
      <c r="E821" s="7" t="s">
        <v>7166</v>
      </c>
      <c r="F821" s="7" t="s">
        <v>7081</v>
      </c>
      <c r="G821" s="7" t="s">
        <v>3763</v>
      </c>
      <c r="H821" s="7" t="s">
        <v>7167</v>
      </c>
      <c r="I821" s="7" t="s">
        <v>7167</v>
      </c>
      <c r="J821" s="11">
        <v>200</v>
      </c>
      <c r="K821" s="11"/>
      <c r="L821" s="11">
        <v>200</v>
      </c>
    </row>
    <row r="822" spans="1:12" ht="16.5" customHeight="1">
      <c r="A822" s="7" t="s">
        <v>7168</v>
      </c>
      <c r="B822" s="7" t="s">
        <v>7169</v>
      </c>
      <c r="C822" s="7" t="s">
        <v>3759</v>
      </c>
      <c r="D822" s="7" t="s">
        <v>7170</v>
      </c>
      <c r="E822" s="7" t="s">
        <v>7171</v>
      </c>
      <c r="F822" s="7" t="s">
        <v>7081</v>
      </c>
      <c r="G822" s="7" t="s">
        <v>3763</v>
      </c>
      <c r="H822" s="7" t="s">
        <v>7172</v>
      </c>
      <c r="I822" s="7" t="s">
        <v>7172</v>
      </c>
      <c r="J822" s="11">
        <v>85.7</v>
      </c>
      <c r="K822" s="11"/>
      <c r="L822" s="11">
        <v>85.7</v>
      </c>
    </row>
    <row r="823" spans="1:12" ht="16.5" customHeight="1">
      <c r="A823" s="7" t="s">
        <v>7173</v>
      </c>
      <c r="B823" s="7" t="s">
        <v>7174</v>
      </c>
      <c r="C823" s="7" t="s">
        <v>3759</v>
      </c>
      <c r="D823" s="7" t="s">
        <v>7175</v>
      </c>
      <c r="E823" s="7" t="s">
        <v>7176</v>
      </c>
      <c r="F823" s="7" t="s">
        <v>7081</v>
      </c>
      <c r="G823" s="7" t="s">
        <v>3763</v>
      </c>
      <c r="H823" s="7" t="s">
        <v>7177</v>
      </c>
      <c r="I823" s="7" t="s">
        <v>7177</v>
      </c>
      <c r="J823" s="11">
        <v>9</v>
      </c>
      <c r="K823" s="11"/>
      <c r="L823" s="11">
        <v>9</v>
      </c>
    </row>
    <row r="824" spans="1:12" ht="16.5" customHeight="1">
      <c r="A824" s="7" t="s">
        <v>7178</v>
      </c>
      <c r="B824" s="7" t="s">
        <v>7179</v>
      </c>
      <c r="C824" s="7" t="s">
        <v>3759</v>
      </c>
      <c r="D824" s="7" t="s">
        <v>7180</v>
      </c>
      <c r="E824" s="7" t="s">
        <v>7181</v>
      </c>
      <c r="F824" s="7" t="s">
        <v>7081</v>
      </c>
      <c r="G824" s="7" t="s">
        <v>3763</v>
      </c>
      <c r="H824" s="7" t="s">
        <v>7182</v>
      </c>
      <c r="I824" s="7" t="s">
        <v>7182</v>
      </c>
      <c r="J824" s="11">
        <v>10.8225</v>
      </c>
      <c r="K824" s="11"/>
      <c r="L824" s="11">
        <v>10.8225</v>
      </c>
    </row>
    <row r="825" spans="1:12" ht="16.5" customHeight="1">
      <c r="A825" s="7" t="s">
        <v>7183</v>
      </c>
      <c r="B825" s="7" t="s">
        <v>7184</v>
      </c>
      <c r="C825" s="7" t="s">
        <v>3759</v>
      </c>
      <c r="D825" s="7" t="s">
        <v>7185</v>
      </c>
      <c r="E825" s="7" t="s">
        <v>7186</v>
      </c>
      <c r="F825" s="7" t="s">
        <v>7081</v>
      </c>
      <c r="G825" s="7" t="s">
        <v>3763</v>
      </c>
      <c r="H825" s="7" t="s">
        <v>7187</v>
      </c>
      <c r="I825" s="7" t="s">
        <v>7187</v>
      </c>
      <c r="J825" s="11">
        <v>293.9308</v>
      </c>
      <c r="K825" s="11"/>
      <c r="L825" s="11">
        <v>293.9308</v>
      </c>
    </row>
    <row r="826" spans="1:12" ht="16.5" customHeight="1">
      <c r="A826" s="7" t="s">
        <v>7188</v>
      </c>
      <c r="B826" s="7" t="s">
        <v>7189</v>
      </c>
      <c r="C826" s="7" t="s">
        <v>3759</v>
      </c>
      <c r="D826" s="7" t="s">
        <v>7190</v>
      </c>
      <c r="E826" s="7" t="s">
        <v>7191</v>
      </c>
      <c r="F826" s="7" t="s">
        <v>7081</v>
      </c>
      <c r="G826" s="7" t="s">
        <v>3763</v>
      </c>
      <c r="H826" s="7" t="s">
        <v>7192</v>
      </c>
      <c r="I826" s="7" t="s">
        <v>7192</v>
      </c>
      <c r="J826" s="11">
        <v>70</v>
      </c>
      <c r="K826" s="11"/>
      <c r="L826" s="11">
        <v>70</v>
      </c>
    </row>
    <row r="827" spans="1:12" ht="16.5" customHeight="1">
      <c r="A827" s="7" t="s">
        <v>7193</v>
      </c>
      <c r="B827" s="7" t="s">
        <v>7194</v>
      </c>
      <c r="C827" s="7" t="s">
        <v>3759</v>
      </c>
      <c r="D827" s="7" t="s">
        <v>7195</v>
      </c>
      <c r="E827" s="7" t="s">
        <v>7196</v>
      </c>
      <c r="F827" s="7" t="s">
        <v>7081</v>
      </c>
      <c r="G827" s="7" t="s">
        <v>3763</v>
      </c>
      <c r="H827" s="7" t="s">
        <v>7127</v>
      </c>
      <c r="I827" s="7" t="s">
        <v>7127</v>
      </c>
      <c r="J827" s="11">
        <v>170</v>
      </c>
      <c r="K827" s="11"/>
      <c r="L827" s="11">
        <v>170</v>
      </c>
    </row>
    <row r="828" spans="1:12" ht="16.5" customHeight="1">
      <c r="A828" s="7" t="s">
        <v>7197</v>
      </c>
      <c r="B828" s="7" t="s">
        <v>7198</v>
      </c>
      <c r="C828" s="7" t="s">
        <v>3759</v>
      </c>
      <c r="D828" s="7" t="s">
        <v>7199</v>
      </c>
      <c r="E828" s="7" t="s">
        <v>7200</v>
      </c>
      <c r="F828" s="7" t="s">
        <v>7081</v>
      </c>
      <c r="G828" s="7" t="s">
        <v>3763</v>
      </c>
      <c r="H828" s="7" t="s">
        <v>7201</v>
      </c>
      <c r="I828" s="7" t="s">
        <v>7201</v>
      </c>
      <c r="J828" s="11">
        <v>15.172</v>
      </c>
      <c r="K828" s="11"/>
      <c r="L828" s="11">
        <v>15.172</v>
      </c>
    </row>
    <row r="829" spans="1:12" ht="16.5" customHeight="1">
      <c r="A829" s="7" t="s">
        <v>7202</v>
      </c>
      <c r="B829" s="7" t="s">
        <v>7203</v>
      </c>
      <c r="C829" s="7" t="s">
        <v>3759</v>
      </c>
      <c r="D829" s="7" t="s">
        <v>7204</v>
      </c>
      <c r="E829" s="7" t="s">
        <v>7205</v>
      </c>
      <c r="F829" s="7" t="s">
        <v>7081</v>
      </c>
      <c r="G829" s="7" t="s">
        <v>3763</v>
      </c>
      <c r="H829" s="7" t="s">
        <v>7206</v>
      </c>
      <c r="I829" s="7" t="s">
        <v>7206</v>
      </c>
      <c r="J829" s="11">
        <v>80</v>
      </c>
      <c r="K829" s="11"/>
      <c r="L829" s="11">
        <v>80</v>
      </c>
    </row>
    <row r="830" spans="1:12" ht="16.5" customHeight="1">
      <c r="A830" s="7" t="s">
        <v>7207</v>
      </c>
      <c r="B830" s="7" t="s">
        <v>7208</v>
      </c>
      <c r="C830" s="7" t="s">
        <v>3759</v>
      </c>
      <c r="D830" s="7" t="s">
        <v>7209</v>
      </c>
      <c r="E830" s="7" t="s">
        <v>7210</v>
      </c>
      <c r="F830" s="7" t="s">
        <v>7081</v>
      </c>
      <c r="G830" s="7" t="s">
        <v>3763</v>
      </c>
      <c r="H830" s="7" t="s">
        <v>7211</v>
      </c>
      <c r="I830" s="7" t="s">
        <v>7211</v>
      </c>
      <c r="J830" s="11">
        <v>650</v>
      </c>
      <c r="K830" s="11"/>
      <c r="L830" s="11">
        <v>650</v>
      </c>
    </row>
    <row r="831" spans="1:12" ht="16.5" customHeight="1">
      <c r="A831" s="7" t="s">
        <v>7212</v>
      </c>
      <c r="B831" s="7" t="s">
        <v>7213</v>
      </c>
      <c r="C831" s="7" t="s">
        <v>3759</v>
      </c>
      <c r="D831" s="7" t="s">
        <v>7214</v>
      </c>
      <c r="E831" s="7" t="s">
        <v>7215</v>
      </c>
      <c r="F831" s="7" t="s">
        <v>7081</v>
      </c>
      <c r="G831" s="7" t="s">
        <v>3763</v>
      </c>
      <c r="H831" s="7" t="s">
        <v>7216</v>
      </c>
      <c r="I831" s="7" t="s">
        <v>7216</v>
      </c>
      <c r="J831" s="11">
        <v>116.218</v>
      </c>
      <c r="K831" s="11"/>
      <c r="L831" s="11">
        <v>116.218</v>
      </c>
    </row>
    <row r="832" spans="1:12" ht="16.5" customHeight="1">
      <c r="A832" s="7" t="s">
        <v>7217</v>
      </c>
      <c r="B832" s="7" t="s">
        <v>7218</v>
      </c>
      <c r="C832" s="7" t="s">
        <v>3759</v>
      </c>
      <c r="D832" s="7" t="s">
        <v>7219</v>
      </c>
      <c r="E832" s="7" t="s">
        <v>7220</v>
      </c>
      <c r="F832" s="7" t="s">
        <v>7081</v>
      </c>
      <c r="G832" s="7" t="s">
        <v>3763</v>
      </c>
      <c r="H832" s="7" t="s">
        <v>7221</v>
      </c>
      <c r="I832" s="7" t="s">
        <v>7221</v>
      </c>
      <c r="J832" s="11">
        <v>108.3626</v>
      </c>
      <c r="K832" s="11"/>
      <c r="L832" s="11">
        <v>108.3626</v>
      </c>
    </row>
    <row r="833" spans="1:12" ht="16.5" customHeight="1">
      <c r="A833" s="7" t="s">
        <v>7222</v>
      </c>
      <c r="B833" s="7" t="s">
        <v>7223</v>
      </c>
      <c r="C833" s="7" t="s">
        <v>3759</v>
      </c>
      <c r="D833" s="7" t="s">
        <v>7224</v>
      </c>
      <c r="E833" s="7" t="s">
        <v>7225</v>
      </c>
      <c r="F833" s="7" t="s">
        <v>7081</v>
      </c>
      <c r="G833" s="7" t="s">
        <v>3763</v>
      </c>
      <c r="H833" s="7" t="s">
        <v>7201</v>
      </c>
      <c r="I833" s="7" t="s">
        <v>7201</v>
      </c>
      <c r="J833" s="11">
        <v>10</v>
      </c>
      <c r="K833" s="11"/>
      <c r="L833" s="11">
        <v>10</v>
      </c>
    </row>
    <row r="834" spans="1:12" ht="16.5" customHeight="1">
      <c r="A834" s="7" t="s">
        <v>7226</v>
      </c>
      <c r="B834" s="7" t="s">
        <v>7227</v>
      </c>
      <c r="C834" s="7" t="s">
        <v>3759</v>
      </c>
      <c r="D834" s="7" t="s">
        <v>7228</v>
      </c>
      <c r="E834" s="7" t="s">
        <v>7229</v>
      </c>
      <c r="F834" s="7" t="s">
        <v>7081</v>
      </c>
      <c r="G834" s="7" t="s">
        <v>3763</v>
      </c>
      <c r="H834" s="7" t="s">
        <v>7230</v>
      </c>
      <c r="I834" s="7" t="s">
        <v>7230</v>
      </c>
      <c r="J834" s="11">
        <v>5</v>
      </c>
      <c r="K834" s="11"/>
      <c r="L834" s="11">
        <v>5</v>
      </c>
    </row>
    <row r="835" spans="1:12" ht="16.5" customHeight="1">
      <c r="A835" s="7" t="s">
        <v>7231</v>
      </c>
      <c r="B835" s="7" t="s">
        <v>7232</v>
      </c>
      <c r="C835" s="7" t="s">
        <v>3759</v>
      </c>
      <c r="D835" s="7" t="s">
        <v>7233</v>
      </c>
      <c r="E835" s="7" t="s">
        <v>7234</v>
      </c>
      <c r="F835" s="7" t="s">
        <v>7081</v>
      </c>
      <c r="G835" s="7" t="s">
        <v>3763</v>
      </c>
      <c r="H835" s="7" t="s">
        <v>7235</v>
      </c>
      <c r="I835" s="7" t="s">
        <v>7235</v>
      </c>
      <c r="J835" s="11">
        <v>5</v>
      </c>
      <c r="K835" s="11"/>
      <c r="L835" s="11">
        <v>5</v>
      </c>
    </row>
    <row r="836" spans="1:12" ht="16.5" customHeight="1">
      <c r="A836" s="7" t="s">
        <v>7236</v>
      </c>
      <c r="B836" s="7" t="s">
        <v>7237</v>
      </c>
      <c r="C836" s="7" t="s">
        <v>3759</v>
      </c>
      <c r="D836" s="7" t="s">
        <v>7238</v>
      </c>
      <c r="E836" s="7" t="s">
        <v>7239</v>
      </c>
      <c r="F836" s="7" t="s">
        <v>7081</v>
      </c>
      <c r="G836" s="7" t="s">
        <v>3763</v>
      </c>
      <c r="H836" s="7" t="s">
        <v>7240</v>
      </c>
      <c r="I836" s="7" t="s">
        <v>7240</v>
      </c>
      <c r="J836" s="11">
        <v>3.9</v>
      </c>
      <c r="K836" s="11"/>
      <c r="L836" s="11">
        <v>3.9</v>
      </c>
    </row>
    <row r="837" spans="1:12" ht="16.5" customHeight="1">
      <c r="A837" s="7" t="s">
        <v>7241</v>
      </c>
      <c r="B837" s="7" t="s">
        <v>7242</v>
      </c>
      <c r="C837" s="7" t="s">
        <v>3759</v>
      </c>
      <c r="D837" s="7" t="s">
        <v>7243</v>
      </c>
      <c r="E837" s="7" t="s">
        <v>7244</v>
      </c>
      <c r="F837" s="7" t="s">
        <v>7081</v>
      </c>
      <c r="G837" s="7" t="s">
        <v>3763</v>
      </c>
      <c r="H837" s="7" t="s">
        <v>7201</v>
      </c>
      <c r="I837" s="7" t="s">
        <v>7201</v>
      </c>
      <c r="J837" s="11">
        <v>10</v>
      </c>
      <c r="K837" s="11"/>
      <c r="L837" s="11">
        <v>10</v>
      </c>
    </row>
    <row r="838" spans="1:12" ht="16.5" customHeight="1">
      <c r="A838" s="7" t="s">
        <v>7245</v>
      </c>
      <c r="B838" s="7" t="s">
        <v>7246</v>
      </c>
      <c r="C838" s="7" t="s">
        <v>3759</v>
      </c>
      <c r="D838" s="7" t="s">
        <v>7247</v>
      </c>
      <c r="E838" s="7" t="s">
        <v>7248</v>
      </c>
      <c r="F838" s="7" t="s">
        <v>7081</v>
      </c>
      <c r="G838" s="7" t="s">
        <v>3763</v>
      </c>
      <c r="H838" s="7" t="s">
        <v>7249</v>
      </c>
      <c r="I838" s="7" t="s">
        <v>7249</v>
      </c>
      <c r="J838" s="11">
        <v>4.73</v>
      </c>
      <c r="K838" s="11"/>
      <c r="L838" s="11">
        <v>4.73</v>
      </c>
    </row>
    <row r="839" spans="1:12" ht="16.5" customHeight="1">
      <c r="A839" s="7" t="s">
        <v>7250</v>
      </c>
      <c r="B839" s="7" t="s">
        <v>7251</v>
      </c>
      <c r="C839" s="7" t="s">
        <v>3759</v>
      </c>
      <c r="D839" s="7" t="s">
        <v>7252</v>
      </c>
      <c r="E839" s="7" t="s">
        <v>7253</v>
      </c>
      <c r="F839" s="7" t="s">
        <v>7081</v>
      </c>
      <c r="G839" s="7" t="s">
        <v>3763</v>
      </c>
      <c r="H839" s="7" t="s">
        <v>7254</v>
      </c>
      <c r="I839" s="7" t="s">
        <v>7254</v>
      </c>
      <c r="J839" s="11">
        <v>7.63</v>
      </c>
      <c r="K839" s="11"/>
      <c r="L839" s="11">
        <v>7.63</v>
      </c>
    </row>
    <row r="840" spans="1:12" ht="16.5" customHeight="1">
      <c r="A840" s="7" t="s">
        <v>7255</v>
      </c>
      <c r="B840" s="7" t="s">
        <v>7256</v>
      </c>
      <c r="C840" s="7" t="s">
        <v>3759</v>
      </c>
      <c r="D840" s="7" t="s">
        <v>7257</v>
      </c>
      <c r="E840" s="7" t="s">
        <v>7258</v>
      </c>
      <c r="F840" s="7" t="s">
        <v>7081</v>
      </c>
      <c r="G840" s="7" t="s">
        <v>3763</v>
      </c>
      <c r="H840" s="7" t="s">
        <v>7259</v>
      </c>
      <c r="I840" s="7" t="s">
        <v>7259</v>
      </c>
      <c r="J840" s="11">
        <v>84</v>
      </c>
      <c r="K840" s="11"/>
      <c r="L840" s="11">
        <v>84</v>
      </c>
    </row>
    <row r="841" spans="1:12" ht="16.5" customHeight="1">
      <c r="A841" s="7" t="s">
        <v>7260</v>
      </c>
      <c r="B841" s="7" t="s">
        <v>7261</v>
      </c>
      <c r="C841" s="7" t="s">
        <v>3759</v>
      </c>
      <c r="D841" s="7" t="s">
        <v>7262</v>
      </c>
      <c r="E841" s="7" t="s">
        <v>7263</v>
      </c>
      <c r="F841" s="7" t="s">
        <v>7081</v>
      </c>
      <c r="G841" s="7" t="s">
        <v>3763</v>
      </c>
      <c r="H841" s="7" t="s">
        <v>7264</v>
      </c>
      <c r="I841" s="7" t="s">
        <v>7264</v>
      </c>
      <c r="J841" s="11">
        <v>8</v>
      </c>
      <c r="K841" s="11"/>
      <c r="L841" s="11">
        <v>8</v>
      </c>
    </row>
    <row r="842" spans="1:12" ht="16.5" customHeight="1">
      <c r="A842" s="7" t="s">
        <v>7265</v>
      </c>
      <c r="B842" s="7" t="s">
        <v>7266</v>
      </c>
      <c r="C842" s="7" t="s">
        <v>3759</v>
      </c>
      <c r="D842" s="7" t="s">
        <v>7267</v>
      </c>
      <c r="E842" s="7" t="s">
        <v>7268</v>
      </c>
      <c r="F842" s="7" t="s">
        <v>7081</v>
      </c>
      <c r="G842" s="7" t="s">
        <v>3763</v>
      </c>
      <c r="H842" s="7" t="s">
        <v>7269</v>
      </c>
      <c r="I842" s="7" t="s">
        <v>7269</v>
      </c>
      <c r="J842" s="11">
        <v>2.5</v>
      </c>
      <c r="K842" s="11"/>
      <c r="L842" s="11">
        <v>2.5</v>
      </c>
    </row>
    <row r="843" spans="1:12" ht="16.5" customHeight="1">
      <c r="A843" s="7" t="s">
        <v>7270</v>
      </c>
      <c r="B843" s="7" t="s">
        <v>7271</v>
      </c>
      <c r="C843" s="7" t="s">
        <v>3759</v>
      </c>
      <c r="D843" s="7" t="s">
        <v>7272</v>
      </c>
      <c r="E843" s="7" t="s">
        <v>7273</v>
      </c>
      <c r="F843" s="7" t="s">
        <v>7081</v>
      </c>
      <c r="G843" s="7" t="s">
        <v>3763</v>
      </c>
      <c r="H843" s="7" t="s">
        <v>7274</v>
      </c>
      <c r="I843" s="7" t="s">
        <v>7274</v>
      </c>
      <c r="J843" s="11">
        <v>3000</v>
      </c>
      <c r="K843" s="11"/>
      <c r="L843" s="11">
        <v>3000</v>
      </c>
    </row>
    <row r="844" spans="1:12" ht="16.5" customHeight="1">
      <c r="A844" s="7" t="s">
        <v>7275</v>
      </c>
      <c r="B844" s="7" t="s">
        <v>7276</v>
      </c>
      <c r="C844" s="7" t="s">
        <v>3759</v>
      </c>
      <c r="D844" s="7" t="s">
        <v>7277</v>
      </c>
      <c r="E844" s="7" t="s">
        <v>7278</v>
      </c>
      <c r="F844" s="7" t="s">
        <v>7081</v>
      </c>
      <c r="G844" s="7" t="s">
        <v>3763</v>
      </c>
      <c r="H844" s="7" t="s">
        <v>7279</v>
      </c>
      <c r="I844" s="7" t="s">
        <v>7279</v>
      </c>
      <c r="J844" s="11">
        <v>25</v>
      </c>
      <c r="K844" s="11"/>
      <c r="L844" s="11">
        <v>25</v>
      </c>
    </row>
    <row r="845" spans="1:12" ht="16.5" customHeight="1">
      <c r="A845" s="7" t="s">
        <v>7280</v>
      </c>
      <c r="B845" s="7" t="s">
        <v>7281</v>
      </c>
      <c r="C845" s="7" t="s">
        <v>3759</v>
      </c>
      <c r="D845" s="7" t="s">
        <v>7282</v>
      </c>
      <c r="E845" s="7" t="s">
        <v>7283</v>
      </c>
      <c r="F845" s="7" t="s">
        <v>7081</v>
      </c>
      <c r="G845" s="7" t="s">
        <v>3763</v>
      </c>
      <c r="H845" s="7" t="s">
        <v>7284</v>
      </c>
      <c r="I845" s="7" t="s">
        <v>7284</v>
      </c>
      <c r="J845" s="11">
        <v>20</v>
      </c>
      <c r="K845" s="11"/>
      <c r="L845" s="11">
        <v>20</v>
      </c>
    </row>
    <row r="846" spans="1:12" ht="16.5" customHeight="1">
      <c r="A846" s="7" t="s">
        <v>7285</v>
      </c>
      <c r="B846" s="7" t="s">
        <v>7286</v>
      </c>
      <c r="C846" s="7" t="s">
        <v>3759</v>
      </c>
      <c r="D846" s="7" t="s">
        <v>7287</v>
      </c>
      <c r="E846" s="7" t="s">
        <v>7288</v>
      </c>
      <c r="F846" s="7" t="s">
        <v>7081</v>
      </c>
      <c r="G846" s="7" t="s">
        <v>3763</v>
      </c>
      <c r="H846" s="7" t="s">
        <v>7289</v>
      </c>
      <c r="I846" s="7" t="s">
        <v>7289</v>
      </c>
      <c r="J846" s="11">
        <v>200</v>
      </c>
      <c r="K846" s="11"/>
      <c r="L846" s="11">
        <v>200</v>
      </c>
    </row>
    <row r="847" spans="1:12" ht="16.5" customHeight="1">
      <c r="A847" s="7" t="s">
        <v>7290</v>
      </c>
      <c r="B847" s="7" t="s">
        <v>7291</v>
      </c>
      <c r="C847" s="7" t="s">
        <v>3759</v>
      </c>
      <c r="D847" s="7" t="s">
        <v>7292</v>
      </c>
      <c r="E847" s="7" t="s">
        <v>7293</v>
      </c>
      <c r="F847" s="7" t="s">
        <v>7081</v>
      </c>
      <c r="G847" s="7" t="s">
        <v>3763</v>
      </c>
      <c r="H847" s="7" t="s">
        <v>7294</v>
      </c>
      <c r="I847" s="7" t="s">
        <v>7294</v>
      </c>
      <c r="J847" s="11">
        <v>200</v>
      </c>
      <c r="K847" s="11"/>
      <c r="L847" s="11">
        <v>200</v>
      </c>
    </row>
    <row r="848" spans="1:12" ht="16.5" customHeight="1">
      <c r="A848" s="7" t="s">
        <v>7295</v>
      </c>
      <c r="B848" s="7" t="s">
        <v>7296</v>
      </c>
      <c r="C848" s="7" t="s">
        <v>3759</v>
      </c>
      <c r="D848" s="7" t="s">
        <v>7297</v>
      </c>
      <c r="E848" s="7" t="s">
        <v>7298</v>
      </c>
      <c r="F848" s="7" t="s">
        <v>7081</v>
      </c>
      <c r="G848" s="7" t="s">
        <v>3763</v>
      </c>
      <c r="H848" s="7" t="s">
        <v>7299</v>
      </c>
      <c r="I848" s="7" t="s">
        <v>7299</v>
      </c>
      <c r="J848" s="11">
        <v>5</v>
      </c>
      <c r="K848" s="11"/>
      <c r="L848" s="11">
        <v>5</v>
      </c>
    </row>
    <row r="849" spans="1:12" ht="16.5" customHeight="1">
      <c r="A849" s="7" t="s">
        <v>7300</v>
      </c>
      <c r="B849" s="7" t="s">
        <v>7301</v>
      </c>
      <c r="C849" s="7" t="s">
        <v>3759</v>
      </c>
      <c r="D849" s="7" t="s">
        <v>7302</v>
      </c>
      <c r="E849" s="7" t="s">
        <v>7303</v>
      </c>
      <c r="F849" s="7" t="s">
        <v>7081</v>
      </c>
      <c r="G849" s="7" t="s">
        <v>3763</v>
      </c>
      <c r="H849" s="7" t="s">
        <v>7304</v>
      </c>
      <c r="I849" s="7" t="s">
        <v>7304</v>
      </c>
      <c r="J849" s="11">
        <v>4</v>
      </c>
      <c r="K849" s="11"/>
      <c r="L849" s="11">
        <v>4</v>
      </c>
    </row>
    <row r="850" spans="1:12" ht="16.5" customHeight="1">
      <c r="A850" s="7" t="s">
        <v>7305</v>
      </c>
      <c r="B850" s="7" t="s">
        <v>7306</v>
      </c>
      <c r="C850" s="7" t="s">
        <v>3759</v>
      </c>
      <c r="D850" s="7" t="s">
        <v>7307</v>
      </c>
      <c r="E850" s="7" t="s">
        <v>7308</v>
      </c>
      <c r="F850" s="7" t="s">
        <v>7081</v>
      </c>
      <c r="G850" s="7" t="s">
        <v>3763</v>
      </c>
      <c r="H850" s="7" t="s">
        <v>7309</v>
      </c>
      <c r="I850" s="7" t="s">
        <v>7309</v>
      </c>
      <c r="J850" s="11">
        <v>3</v>
      </c>
      <c r="K850" s="11"/>
      <c r="L850" s="11">
        <v>3</v>
      </c>
    </row>
    <row r="851" spans="1:12" ht="16.5" customHeight="1">
      <c r="A851" s="7" t="s">
        <v>7310</v>
      </c>
      <c r="B851" s="7" t="s">
        <v>7311</v>
      </c>
      <c r="C851" s="7" t="s">
        <v>3759</v>
      </c>
      <c r="D851" s="7" t="s">
        <v>7312</v>
      </c>
      <c r="E851" s="7" t="s">
        <v>7313</v>
      </c>
      <c r="F851" s="7" t="s">
        <v>7081</v>
      </c>
      <c r="G851" s="7" t="s">
        <v>3763</v>
      </c>
      <c r="H851" s="7" t="s">
        <v>7314</v>
      </c>
      <c r="I851" s="7" t="s">
        <v>7314</v>
      </c>
      <c r="J851" s="11">
        <v>5</v>
      </c>
      <c r="K851" s="11"/>
      <c r="L851" s="11">
        <v>5</v>
      </c>
    </row>
    <row r="852" spans="1:12" ht="16.5" customHeight="1">
      <c r="A852" s="7" t="s">
        <v>7315</v>
      </c>
      <c r="B852" s="7" t="s">
        <v>7316</v>
      </c>
      <c r="C852" s="7" t="s">
        <v>3759</v>
      </c>
      <c r="D852" s="7" t="s">
        <v>7317</v>
      </c>
      <c r="E852" s="7" t="s">
        <v>7318</v>
      </c>
      <c r="F852" s="7" t="s">
        <v>7081</v>
      </c>
      <c r="G852" s="7" t="s">
        <v>3763</v>
      </c>
      <c r="H852" s="7" t="s">
        <v>7319</v>
      </c>
      <c r="I852" s="7" t="s">
        <v>7319</v>
      </c>
      <c r="J852" s="11">
        <v>30</v>
      </c>
      <c r="K852" s="11"/>
      <c r="L852" s="11">
        <v>30</v>
      </c>
    </row>
    <row r="853" spans="1:12" ht="16.5" customHeight="1">
      <c r="A853" s="7" t="s">
        <v>7320</v>
      </c>
      <c r="B853" s="7" t="s">
        <v>7321</v>
      </c>
      <c r="C853" s="7" t="s">
        <v>3759</v>
      </c>
      <c r="D853" s="7" t="s">
        <v>7322</v>
      </c>
      <c r="E853" s="7" t="s">
        <v>7323</v>
      </c>
      <c r="F853" s="7" t="s">
        <v>7081</v>
      </c>
      <c r="G853" s="7" t="s">
        <v>3763</v>
      </c>
      <c r="H853" s="7" t="s">
        <v>7324</v>
      </c>
      <c r="I853" s="7" t="s">
        <v>7324</v>
      </c>
      <c r="J853" s="11">
        <v>3</v>
      </c>
      <c r="K853" s="11"/>
      <c r="L853" s="11">
        <v>3</v>
      </c>
    </row>
    <row r="854" spans="1:12" ht="16.5" customHeight="1">
      <c r="A854" s="7" t="s">
        <v>7325</v>
      </c>
      <c r="B854" s="7" t="s">
        <v>7326</v>
      </c>
      <c r="C854" s="7" t="s">
        <v>3759</v>
      </c>
      <c r="D854" s="7" t="s">
        <v>7327</v>
      </c>
      <c r="E854" s="7" t="s">
        <v>7328</v>
      </c>
      <c r="F854" s="7" t="s">
        <v>7081</v>
      </c>
      <c r="G854" s="7" t="s">
        <v>3763</v>
      </c>
      <c r="H854" s="7" t="s">
        <v>7329</v>
      </c>
      <c r="I854" s="7" t="s">
        <v>7329</v>
      </c>
      <c r="J854" s="11">
        <v>2</v>
      </c>
      <c r="K854" s="11"/>
      <c r="L854" s="11">
        <v>2</v>
      </c>
    </row>
    <row r="855" spans="1:12" ht="16.5" customHeight="1">
      <c r="A855" s="7" t="s">
        <v>7330</v>
      </c>
      <c r="B855" s="7" t="s">
        <v>7331</v>
      </c>
      <c r="C855" s="7" t="s">
        <v>3759</v>
      </c>
      <c r="D855" s="7" t="s">
        <v>7332</v>
      </c>
      <c r="E855" s="7" t="s">
        <v>7333</v>
      </c>
      <c r="F855" s="7" t="s">
        <v>7081</v>
      </c>
      <c r="G855" s="7" t="s">
        <v>3763</v>
      </c>
      <c r="H855" s="7" t="s">
        <v>7334</v>
      </c>
      <c r="I855" s="7" t="s">
        <v>7334</v>
      </c>
      <c r="J855" s="11">
        <v>88.075</v>
      </c>
      <c r="K855" s="11"/>
      <c r="L855" s="11">
        <v>88.075</v>
      </c>
    </row>
    <row r="856" spans="1:12" ht="16.5" customHeight="1">
      <c r="A856" s="7" t="s">
        <v>7335</v>
      </c>
      <c r="B856" s="7" t="s">
        <v>7336</v>
      </c>
      <c r="C856" s="7" t="s">
        <v>3759</v>
      </c>
      <c r="D856" s="7" t="s">
        <v>7337</v>
      </c>
      <c r="E856" s="7" t="s">
        <v>7338</v>
      </c>
      <c r="F856" s="7" t="s">
        <v>7081</v>
      </c>
      <c r="G856" s="7" t="s">
        <v>3763</v>
      </c>
      <c r="H856" s="7" t="s">
        <v>7339</v>
      </c>
      <c r="I856" s="7" t="s">
        <v>7339</v>
      </c>
      <c r="J856" s="11">
        <v>200</v>
      </c>
      <c r="K856" s="11"/>
      <c r="L856" s="11">
        <v>200</v>
      </c>
    </row>
    <row r="857" spans="1:12" ht="16.5" customHeight="1">
      <c r="A857" s="7" t="s">
        <v>7340</v>
      </c>
      <c r="B857" s="7" t="s">
        <v>7341</v>
      </c>
      <c r="C857" s="7" t="s">
        <v>3759</v>
      </c>
      <c r="D857" s="7" t="s">
        <v>7342</v>
      </c>
      <c r="E857" s="7" t="s">
        <v>7343</v>
      </c>
      <c r="F857" s="7" t="s">
        <v>7081</v>
      </c>
      <c r="G857" s="7" t="s">
        <v>3763</v>
      </c>
      <c r="H857" s="7" t="s">
        <v>7344</v>
      </c>
      <c r="I857" s="7" t="s">
        <v>7344</v>
      </c>
      <c r="J857" s="11">
        <v>300</v>
      </c>
      <c r="K857" s="11"/>
      <c r="L857" s="11">
        <v>300</v>
      </c>
    </row>
    <row r="858" spans="1:12" ht="16.5" customHeight="1">
      <c r="A858" s="7" t="s">
        <v>7345</v>
      </c>
      <c r="B858" s="7" t="s">
        <v>7346</v>
      </c>
      <c r="C858" s="7" t="s">
        <v>3759</v>
      </c>
      <c r="D858" s="7" t="s">
        <v>7347</v>
      </c>
      <c r="E858" s="7" t="s">
        <v>7348</v>
      </c>
      <c r="F858" s="7" t="s">
        <v>7081</v>
      </c>
      <c r="G858" s="7" t="s">
        <v>3763</v>
      </c>
      <c r="H858" s="7" t="s">
        <v>7349</v>
      </c>
      <c r="I858" s="7" t="s">
        <v>7349</v>
      </c>
      <c r="J858" s="11">
        <v>25</v>
      </c>
      <c r="K858" s="11"/>
      <c r="L858" s="11">
        <v>25</v>
      </c>
    </row>
    <row r="859" spans="1:12" ht="16.5" customHeight="1">
      <c r="A859" s="7" t="s">
        <v>7350</v>
      </c>
      <c r="B859" s="7" t="s">
        <v>7351</v>
      </c>
      <c r="C859" s="7" t="s">
        <v>3759</v>
      </c>
      <c r="D859" s="7" t="s">
        <v>7352</v>
      </c>
      <c r="E859" s="7" t="s">
        <v>7353</v>
      </c>
      <c r="F859" s="7" t="s">
        <v>7081</v>
      </c>
      <c r="G859" s="7" t="s">
        <v>3763</v>
      </c>
      <c r="H859" s="7" t="s">
        <v>7354</v>
      </c>
      <c r="I859" s="7" t="s">
        <v>7354</v>
      </c>
      <c r="J859" s="11">
        <v>42</v>
      </c>
      <c r="K859" s="11"/>
      <c r="L859" s="11">
        <v>42</v>
      </c>
    </row>
    <row r="860" spans="1:12" ht="16.5" customHeight="1">
      <c r="A860" s="7" t="s">
        <v>7355</v>
      </c>
      <c r="B860" s="7" t="s">
        <v>7356</v>
      </c>
      <c r="C860" s="7" t="s">
        <v>3759</v>
      </c>
      <c r="D860" s="7" t="s">
        <v>7357</v>
      </c>
      <c r="E860" s="7" t="s">
        <v>7358</v>
      </c>
      <c r="F860" s="7" t="s">
        <v>7081</v>
      </c>
      <c r="G860" s="7" t="s">
        <v>3763</v>
      </c>
      <c r="H860" s="7" t="s">
        <v>7359</v>
      </c>
      <c r="I860" s="7" t="s">
        <v>7359</v>
      </c>
      <c r="J860" s="11">
        <v>1500</v>
      </c>
      <c r="K860" s="11"/>
      <c r="L860" s="11">
        <v>1500</v>
      </c>
    </row>
    <row r="861" spans="1:12" ht="16.5" customHeight="1">
      <c r="A861" s="7" t="s">
        <v>7360</v>
      </c>
      <c r="B861" s="7" t="s">
        <v>7361</v>
      </c>
      <c r="C861" s="7" t="s">
        <v>3759</v>
      </c>
      <c r="D861" s="7" t="s">
        <v>7362</v>
      </c>
      <c r="E861" s="7" t="s">
        <v>7363</v>
      </c>
      <c r="F861" s="7" t="s">
        <v>7081</v>
      </c>
      <c r="G861" s="7" t="s">
        <v>3763</v>
      </c>
      <c r="H861" s="7" t="s">
        <v>7364</v>
      </c>
      <c r="I861" s="7" t="s">
        <v>7364</v>
      </c>
      <c r="J861" s="11">
        <v>100</v>
      </c>
      <c r="K861" s="11"/>
      <c r="L861" s="11">
        <v>100</v>
      </c>
    </row>
    <row r="862" spans="1:12" ht="16.5" customHeight="1">
      <c r="A862" s="7" t="s">
        <v>7365</v>
      </c>
      <c r="B862" s="7" t="s">
        <v>7366</v>
      </c>
      <c r="C862" s="7" t="s">
        <v>3759</v>
      </c>
      <c r="D862" s="7" t="s">
        <v>7367</v>
      </c>
      <c r="E862" s="7" t="s">
        <v>7368</v>
      </c>
      <c r="F862" s="7" t="s">
        <v>7081</v>
      </c>
      <c r="G862" s="7" t="s">
        <v>3763</v>
      </c>
      <c r="H862" s="7" t="s">
        <v>7369</v>
      </c>
      <c r="I862" s="7" t="s">
        <v>7369</v>
      </c>
      <c r="J862" s="11">
        <v>84</v>
      </c>
      <c r="K862" s="11"/>
      <c r="L862" s="11">
        <v>84</v>
      </c>
    </row>
    <row r="863" spans="1:12" ht="16.5" customHeight="1">
      <c r="A863" s="7" t="s">
        <v>7370</v>
      </c>
      <c r="B863" s="7" t="s">
        <v>7371</v>
      </c>
      <c r="C863" s="7" t="s">
        <v>3759</v>
      </c>
      <c r="D863" s="7" t="s">
        <v>7372</v>
      </c>
      <c r="E863" s="7" t="s">
        <v>7373</v>
      </c>
      <c r="F863" s="7" t="s">
        <v>7081</v>
      </c>
      <c r="G863" s="7" t="s">
        <v>3763</v>
      </c>
      <c r="H863" s="7" t="s">
        <v>7374</v>
      </c>
      <c r="I863" s="7" t="s">
        <v>7374</v>
      </c>
      <c r="J863" s="11">
        <v>170</v>
      </c>
      <c r="K863" s="11"/>
      <c r="L863" s="11">
        <v>170</v>
      </c>
    </row>
    <row r="864" spans="1:12" ht="16.5" customHeight="1">
      <c r="A864" s="7" t="s">
        <v>7375</v>
      </c>
      <c r="B864" s="7" t="s">
        <v>7376</v>
      </c>
      <c r="C864" s="7" t="s">
        <v>3759</v>
      </c>
      <c r="D864" s="7" t="s">
        <v>7377</v>
      </c>
      <c r="E864" s="7" t="s">
        <v>7378</v>
      </c>
      <c r="F864" s="7" t="s">
        <v>7081</v>
      </c>
      <c r="G864" s="7" t="s">
        <v>3763</v>
      </c>
      <c r="H864" s="7" t="s">
        <v>7379</v>
      </c>
      <c r="I864" s="7" t="s">
        <v>7379</v>
      </c>
      <c r="J864" s="11">
        <v>665.718188</v>
      </c>
      <c r="K864" s="11"/>
      <c r="L864" s="11">
        <v>665.718188</v>
      </c>
    </row>
    <row r="865" spans="1:12" ht="16.5" customHeight="1">
      <c r="A865" s="7" t="s">
        <v>7380</v>
      </c>
      <c r="B865" s="7" t="s">
        <v>7381</v>
      </c>
      <c r="C865" s="7" t="s">
        <v>3759</v>
      </c>
      <c r="D865" s="7" t="s">
        <v>7382</v>
      </c>
      <c r="E865" s="7" t="s">
        <v>7383</v>
      </c>
      <c r="F865" s="7" t="s">
        <v>7081</v>
      </c>
      <c r="G865" s="7" t="s">
        <v>3763</v>
      </c>
      <c r="H865" s="7" t="s">
        <v>7384</v>
      </c>
      <c r="I865" s="7" t="s">
        <v>7384</v>
      </c>
      <c r="J865" s="11">
        <v>502.4</v>
      </c>
      <c r="K865" s="11"/>
      <c r="L865" s="11">
        <v>502.4</v>
      </c>
    </row>
    <row r="866" spans="1:12" ht="16.5" customHeight="1">
      <c r="A866" s="7" t="s">
        <v>7385</v>
      </c>
      <c r="B866" s="7" t="s">
        <v>7386</v>
      </c>
      <c r="C866" s="7" t="s">
        <v>3759</v>
      </c>
      <c r="D866" s="7" t="s">
        <v>7387</v>
      </c>
      <c r="E866" s="7" t="s">
        <v>7378</v>
      </c>
      <c r="F866" s="7" t="s">
        <v>7081</v>
      </c>
      <c r="G866" s="7" t="s">
        <v>3763</v>
      </c>
      <c r="H866" s="7" t="s">
        <v>7379</v>
      </c>
      <c r="I866" s="7" t="s">
        <v>7379</v>
      </c>
      <c r="J866" s="11">
        <v>1568.681812</v>
      </c>
      <c r="K866" s="11"/>
      <c r="L866" s="11">
        <v>1568.681812</v>
      </c>
    </row>
    <row r="867" spans="1:12" ht="16.5" customHeight="1">
      <c r="A867" s="7" t="s">
        <v>7388</v>
      </c>
      <c r="B867" s="7" t="s">
        <v>7389</v>
      </c>
      <c r="C867" s="7" t="s">
        <v>3759</v>
      </c>
      <c r="D867" s="7" t="s">
        <v>7390</v>
      </c>
      <c r="E867" s="7" t="s">
        <v>7391</v>
      </c>
      <c r="F867" s="7" t="s">
        <v>7081</v>
      </c>
      <c r="G867" s="7" t="s">
        <v>3763</v>
      </c>
      <c r="H867" s="7" t="s">
        <v>7392</v>
      </c>
      <c r="I867" s="7" t="s">
        <v>7392</v>
      </c>
      <c r="J867" s="11">
        <v>100</v>
      </c>
      <c r="K867" s="11"/>
      <c r="L867" s="11">
        <v>100</v>
      </c>
    </row>
    <row r="868" spans="1:12" ht="16.5" customHeight="1">
      <c r="A868" s="7" t="s">
        <v>7393</v>
      </c>
      <c r="B868" s="7" t="s">
        <v>7394</v>
      </c>
      <c r="C868" s="7" t="s">
        <v>3759</v>
      </c>
      <c r="D868" s="7" t="s">
        <v>7395</v>
      </c>
      <c r="E868" s="7" t="s">
        <v>7396</v>
      </c>
      <c r="F868" s="7" t="s">
        <v>7081</v>
      </c>
      <c r="G868" s="7" t="s">
        <v>3763</v>
      </c>
      <c r="H868" s="7" t="s">
        <v>7397</v>
      </c>
      <c r="I868" s="7" t="s">
        <v>7397</v>
      </c>
      <c r="J868" s="11">
        <v>1000</v>
      </c>
      <c r="K868" s="11"/>
      <c r="L868" s="11">
        <v>1000</v>
      </c>
    </row>
    <row r="869" spans="1:12" ht="16.5" customHeight="1">
      <c r="A869" s="7" t="s">
        <v>7398</v>
      </c>
      <c r="B869" s="7" t="s">
        <v>7399</v>
      </c>
      <c r="C869" s="7" t="s">
        <v>3759</v>
      </c>
      <c r="D869" s="7" t="s">
        <v>7400</v>
      </c>
      <c r="E869" s="7" t="s">
        <v>7401</v>
      </c>
      <c r="F869" s="7" t="s">
        <v>7081</v>
      </c>
      <c r="G869" s="7" t="s">
        <v>3763</v>
      </c>
      <c r="H869" s="7" t="s">
        <v>7402</v>
      </c>
      <c r="I869" s="7" t="s">
        <v>7402</v>
      </c>
      <c r="J869" s="11">
        <v>1000</v>
      </c>
      <c r="K869" s="11"/>
      <c r="L869" s="11">
        <v>1000</v>
      </c>
    </row>
    <row r="870" spans="1:12" ht="16.5" customHeight="1">
      <c r="A870" s="7" t="s">
        <v>7403</v>
      </c>
      <c r="B870" s="7" t="s">
        <v>7404</v>
      </c>
      <c r="C870" s="7" t="s">
        <v>3759</v>
      </c>
      <c r="D870" s="7" t="s">
        <v>7405</v>
      </c>
      <c r="E870" s="7" t="s">
        <v>7406</v>
      </c>
      <c r="F870" s="7" t="s">
        <v>7081</v>
      </c>
      <c r="G870" s="7" t="s">
        <v>3763</v>
      </c>
      <c r="H870" s="7" t="s">
        <v>7407</v>
      </c>
      <c r="I870" s="7" t="s">
        <v>7407</v>
      </c>
      <c r="J870" s="11">
        <v>500</v>
      </c>
      <c r="K870" s="11"/>
      <c r="L870" s="11">
        <v>500</v>
      </c>
    </row>
    <row r="871" spans="1:12" ht="16.5" customHeight="1">
      <c r="A871" s="7" t="s">
        <v>7408</v>
      </c>
      <c r="B871" s="7" t="s">
        <v>7409</v>
      </c>
      <c r="C871" s="7" t="s">
        <v>3759</v>
      </c>
      <c r="D871" s="7" t="s">
        <v>7410</v>
      </c>
      <c r="E871" s="7" t="s">
        <v>7411</v>
      </c>
      <c r="F871" s="7" t="s">
        <v>7081</v>
      </c>
      <c r="G871" s="7" t="s">
        <v>3763</v>
      </c>
      <c r="H871" s="7" t="s">
        <v>7412</v>
      </c>
      <c r="I871" s="7" t="s">
        <v>7412</v>
      </c>
      <c r="J871" s="11">
        <v>4</v>
      </c>
      <c r="K871" s="11"/>
      <c r="L871" s="11">
        <v>4</v>
      </c>
    </row>
    <row r="872" spans="1:12" ht="16.5" customHeight="1">
      <c r="A872" s="7" t="s">
        <v>7413</v>
      </c>
      <c r="B872" s="7" t="s">
        <v>7414</v>
      </c>
      <c r="C872" s="7" t="s">
        <v>3759</v>
      </c>
      <c r="D872" s="7" t="s">
        <v>7415</v>
      </c>
      <c r="E872" s="7" t="s">
        <v>7416</v>
      </c>
      <c r="F872" s="7" t="s">
        <v>7081</v>
      </c>
      <c r="G872" s="7" t="s">
        <v>3763</v>
      </c>
      <c r="H872" s="7" t="s">
        <v>7417</v>
      </c>
      <c r="I872" s="7" t="s">
        <v>7417</v>
      </c>
      <c r="J872" s="11">
        <v>21.8372</v>
      </c>
      <c r="K872" s="11"/>
      <c r="L872" s="11">
        <v>21.8372</v>
      </c>
    </row>
    <row r="873" spans="1:12" ht="16.5" customHeight="1">
      <c r="A873" s="7" t="s">
        <v>7418</v>
      </c>
      <c r="B873" s="7" t="s">
        <v>7419</v>
      </c>
      <c r="C873" s="7" t="s">
        <v>3759</v>
      </c>
      <c r="D873" s="7" t="s">
        <v>7420</v>
      </c>
      <c r="E873" s="7" t="s">
        <v>7421</v>
      </c>
      <c r="F873" s="7" t="s">
        <v>7081</v>
      </c>
      <c r="G873" s="7" t="s">
        <v>3763</v>
      </c>
      <c r="H873" s="7" t="s">
        <v>7422</v>
      </c>
      <c r="I873" s="7" t="s">
        <v>7422</v>
      </c>
      <c r="J873" s="11">
        <v>10</v>
      </c>
      <c r="K873" s="11"/>
      <c r="L873" s="11">
        <v>10</v>
      </c>
    </row>
    <row r="874" spans="1:12" ht="16.5" customHeight="1">
      <c r="A874" s="7" t="s">
        <v>7423</v>
      </c>
      <c r="B874" s="7" t="s">
        <v>7424</v>
      </c>
      <c r="C874" s="7" t="s">
        <v>3759</v>
      </c>
      <c r="D874" s="7" t="s">
        <v>7425</v>
      </c>
      <c r="E874" s="7" t="s">
        <v>7426</v>
      </c>
      <c r="F874" s="7" t="s">
        <v>7081</v>
      </c>
      <c r="G874" s="7" t="s">
        <v>3763</v>
      </c>
      <c r="H874" s="7" t="s">
        <v>7427</v>
      </c>
      <c r="I874" s="7" t="s">
        <v>7427</v>
      </c>
      <c r="J874" s="11">
        <v>150</v>
      </c>
      <c r="K874" s="11"/>
      <c r="L874" s="11">
        <v>150</v>
      </c>
    </row>
    <row r="875" spans="1:12" ht="16.5" customHeight="1">
      <c r="A875" s="7" t="s">
        <v>7428</v>
      </c>
      <c r="B875" s="7" t="s">
        <v>7429</v>
      </c>
      <c r="C875" s="7" t="s">
        <v>3759</v>
      </c>
      <c r="D875" s="7" t="s">
        <v>7430</v>
      </c>
      <c r="E875" s="7" t="s">
        <v>7431</v>
      </c>
      <c r="F875" s="7" t="s">
        <v>7081</v>
      </c>
      <c r="G875" s="7" t="s">
        <v>3763</v>
      </c>
      <c r="H875" s="7" t="s">
        <v>7432</v>
      </c>
      <c r="I875" s="7" t="s">
        <v>7432</v>
      </c>
      <c r="J875" s="11">
        <v>50</v>
      </c>
      <c r="K875" s="11"/>
      <c r="L875" s="11">
        <v>50</v>
      </c>
    </row>
    <row r="876" spans="1:12" ht="16.5" customHeight="1">
      <c r="A876" s="7" t="s">
        <v>7433</v>
      </c>
      <c r="B876" s="7" t="s">
        <v>7434</v>
      </c>
      <c r="C876" s="7" t="s">
        <v>3759</v>
      </c>
      <c r="D876" s="7" t="s">
        <v>7435</v>
      </c>
      <c r="E876" s="7" t="s">
        <v>7436</v>
      </c>
      <c r="F876" s="7" t="s">
        <v>7081</v>
      </c>
      <c r="G876" s="7" t="s">
        <v>3763</v>
      </c>
      <c r="H876" s="7" t="s">
        <v>7437</v>
      </c>
      <c r="I876" s="7" t="s">
        <v>7437</v>
      </c>
      <c r="J876" s="11">
        <v>318.2049</v>
      </c>
      <c r="K876" s="11"/>
      <c r="L876" s="11">
        <v>318.2049</v>
      </c>
    </row>
    <row r="877" spans="1:12" ht="16.5" customHeight="1">
      <c r="A877" s="7" t="s">
        <v>7438</v>
      </c>
      <c r="B877" s="7" t="s">
        <v>7439</v>
      </c>
      <c r="C877" s="7" t="s">
        <v>3759</v>
      </c>
      <c r="D877" s="7" t="s">
        <v>7440</v>
      </c>
      <c r="E877" s="7" t="s">
        <v>7441</v>
      </c>
      <c r="F877" s="7" t="s">
        <v>7081</v>
      </c>
      <c r="G877" s="7" t="s">
        <v>3763</v>
      </c>
      <c r="H877" s="7" t="s">
        <v>7442</v>
      </c>
      <c r="I877" s="7" t="s">
        <v>7442</v>
      </c>
      <c r="J877" s="11">
        <v>200</v>
      </c>
      <c r="K877" s="11"/>
      <c r="L877" s="11">
        <v>200</v>
      </c>
    </row>
    <row r="878" spans="1:12" ht="16.5" customHeight="1">
      <c r="A878" s="7" t="s">
        <v>7443</v>
      </c>
      <c r="B878" s="7" t="s">
        <v>7444</v>
      </c>
      <c r="C878" s="7" t="s">
        <v>3759</v>
      </c>
      <c r="D878" s="7" t="s">
        <v>7445</v>
      </c>
      <c r="E878" s="7" t="s">
        <v>7338</v>
      </c>
      <c r="F878" s="7" t="s">
        <v>7081</v>
      </c>
      <c r="G878" s="7" t="s">
        <v>3763</v>
      </c>
      <c r="H878" s="7" t="s">
        <v>7446</v>
      </c>
      <c r="I878" s="7" t="s">
        <v>7446</v>
      </c>
      <c r="J878" s="11">
        <v>100</v>
      </c>
      <c r="K878" s="11"/>
      <c r="L878" s="11">
        <v>100</v>
      </c>
    </row>
    <row r="879" spans="1:12" ht="16.5" customHeight="1">
      <c r="A879" s="7" t="s">
        <v>7447</v>
      </c>
      <c r="B879" s="7" t="s">
        <v>7448</v>
      </c>
      <c r="C879" s="7" t="s">
        <v>3759</v>
      </c>
      <c r="D879" s="7" t="s">
        <v>7449</v>
      </c>
      <c r="E879" s="7" t="s">
        <v>7450</v>
      </c>
      <c r="F879" s="7" t="s">
        <v>7081</v>
      </c>
      <c r="G879" s="7" t="s">
        <v>3763</v>
      </c>
      <c r="H879" s="7" t="s">
        <v>7451</v>
      </c>
      <c r="I879" s="7" t="s">
        <v>7451</v>
      </c>
      <c r="J879" s="11">
        <v>200</v>
      </c>
      <c r="K879" s="11"/>
      <c r="L879" s="11">
        <v>200</v>
      </c>
    </row>
    <row r="880" spans="1:12" ht="16.5" customHeight="1">
      <c r="A880" s="7" t="s">
        <v>7452</v>
      </c>
      <c r="B880" s="7" t="s">
        <v>3833</v>
      </c>
      <c r="C880" s="7" t="s">
        <v>3759</v>
      </c>
      <c r="D880" s="7" t="s">
        <v>7453</v>
      </c>
      <c r="E880" s="7" t="s">
        <v>3835</v>
      </c>
      <c r="F880" s="7" t="s">
        <v>7081</v>
      </c>
      <c r="G880" s="7" t="s">
        <v>3763</v>
      </c>
      <c r="H880" s="7" t="s">
        <v>7454</v>
      </c>
      <c r="I880" s="7" t="s">
        <v>7454</v>
      </c>
      <c r="J880" s="11">
        <v>3</v>
      </c>
      <c r="K880" s="11"/>
      <c r="L880" s="11">
        <v>3</v>
      </c>
    </row>
    <row r="881" spans="1:12" ht="16.5" customHeight="1">
      <c r="A881" s="7" t="s">
        <v>7455</v>
      </c>
      <c r="B881" s="7" t="s">
        <v>7456</v>
      </c>
      <c r="C881" s="7" t="s">
        <v>3759</v>
      </c>
      <c r="D881" s="7" t="s">
        <v>7457</v>
      </c>
      <c r="E881" s="7" t="s">
        <v>7458</v>
      </c>
      <c r="F881" s="7" t="s">
        <v>7081</v>
      </c>
      <c r="G881" s="7" t="s">
        <v>3763</v>
      </c>
      <c r="H881" s="7" t="s">
        <v>7459</v>
      </c>
      <c r="I881" s="7" t="s">
        <v>7459</v>
      </c>
      <c r="J881" s="11">
        <v>187.8419</v>
      </c>
      <c r="K881" s="11"/>
      <c r="L881" s="11">
        <v>187.8419</v>
      </c>
    </row>
    <row r="882" spans="1:12" ht="16.5" customHeight="1">
      <c r="A882" s="7" t="s">
        <v>7460</v>
      </c>
      <c r="B882" s="7" t="s">
        <v>7461</v>
      </c>
      <c r="C882" s="7" t="s">
        <v>3759</v>
      </c>
      <c r="D882" s="7" t="s">
        <v>7462</v>
      </c>
      <c r="E882" s="7" t="s">
        <v>7463</v>
      </c>
      <c r="F882" s="7" t="s">
        <v>7081</v>
      </c>
      <c r="G882" s="7" t="s">
        <v>3763</v>
      </c>
      <c r="H882" s="7" t="s">
        <v>7464</v>
      </c>
      <c r="I882" s="7" t="s">
        <v>7464</v>
      </c>
      <c r="J882" s="11">
        <v>123.898298</v>
      </c>
      <c r="K882" s="11"/>
      <c r="L882" s="11">
        <v>123.898298</v>
      </c>
    </row>
    <row r="883" spans="1:12" ht="16.5" customHeight="1">
      <c r="A883" s="7" t="s">
        <v>7465</v>
      </c>
      <c r="B883" s="7" t="s">
        <v>7466</v>
      </c>
      <c r="C883" s="7" t="s">
        <v>3759</v>
      </c>
      <c r="D883" s="7" t="s">
        <v>7467</v>
      </c>
      <c r="E883" s="7" t="s">
        <v>7468</v>
      </c>
      <c r="F883" s="7" t="s">
        <v>7081</v>
      </c>
      <c r="G883" s="7" t="s">
        <v>3763</v>
      </c>
      <c r="H883" s="7" t="s">
        <v>7469</v>
      </c>
      <c r="I883" s="7" t="s">
        <v>7469</v>
      </c>
      <c r="J883" s="11">
        <v>400</v>
      </c>
      <c r="K883" s="11"/>
      <c r="L883" s="11">
        <v>400</v>
      </c>
    </row>
    <row r="884" spans="1:12" ht="16.5" customHeight="1">
      <c r="A884" s="6" t="s">
        <v>7470</v>
      </c>
      <c r="B884" s="6" t="s">
        <v>7471</v>
      </c>
      <c r="C884" s="6"/>
      <c r="D884" s="6"/>
      <c r="E884" s="6"/>
      <c r="F884" s="6"/>
      <c r="G884" s="6"/>
      <c r="H884" s="6"/>
      <c r="I884" s="6"/>
      <c r="J884" s="10">
        <v>334.0006</v>
      </c>
      <c r="K884" s="10"/>
      <c r="L884" s="10">
        <v>334.0006</v>
      </c>
    </row>
    <row r="885" spans="1:12" ht="16.5" customHeight="1">
      <c r="A885" s="6" t="s">
        <v>7472</v>
      </c>
      <c r="B885" s="6" t="s">
        <v>7473</v>
      </c>
      <c r="C885" s="6"/>
      <c r="D885" s="6"/>
      <c r="E885" s="6"/>
      <c r="F885" s="6"/>
      <c r="G885" s="6"/>
      <c r="H885" s="6"/>
      <c r="I885" s="6"/>
      <c r="J885" s="10">
        <v>334.0006</v>
      </c>
      <c r="K885" s="10"/>
      <c r="L885" s="10">
        <v>334.0006</v>
      </c>
    </row>
    <row r="886" spans="1:12" ht="16.5" customHeight="1">
      <c r="A886" s="7" t="s">
        <v>7474</v>
      </c>
      <c r="B886" s="7" t="s">
        <v>7475</v>
      </c>
      <c r="C886" s="7" t="s">
        <v>3759</v>
      </c>
      <c r="D886" s="7" t="s">
        <v>7476</v>
      </c>
      <c r="E886" s="7" t="s">
        <v>7477</v>
      </c>
      <c r="F886" s="7" t="s">
        <v>7081</v>
      </c>
      <c r="G886" s="7" t="s">
        <v>3763</v>
      </c>
      <c r="H886" s="7" t="s">
        <v>7478</v>
      </c>
      <c r="I886" s="7" t="s">
        <v>7478</v>
      </c>
      <c r="J886" s="11">
        <v>100</v>
      </c>
      <c r="K886" s="11"/>
      <c r="L886" s="11">
        <v>100</v>
      </c>
    </row>
    <row r="887" spans="1:12" ht="16.5" customHeight="1">
      <c r="A887" s="7" t="s">
        <v>7479</v>
      </c>
      <c r="B887" s="7" t="s">
        <v>7480</v>
      </c>
      <c r="C887" s="7" t="s">
        <v>3759</v>
      </c>
      <c r="D887" s="7" t="s">
        <v>7481</v>
      </c>
      <c r="E887" s="7" t="s">
        <v>7482</v>
      </c>
      <c r="F887" s="7" t="s">
        <v>7081</v>
      </c>
      <c r="G887" s="7" t="s">
        <v>3763</v>
      </c>
      <c r="H887" s="7" t="s">
        <v>7483</v>
      </c>
      <c r="I887" s="7" t="s">
        <v>7483</v>
      </c>
      <c r="J887" s="11">
        <v>10</v>
      </c>
      <c r="K887" s="11"/>
      <c r="L887" s="11">
        <v>10</v>
      </c>
    </row>
    <row r="888" spans="1:12" ht="16.5" customHeight="1">
      <c r="A888" s="7" t="s">
        <v>7484</v>
      </c>
      <c r="B888" s="7" t="s">
        <v>7485</v>
      </c>
      <c r="C888" s="7" t="s">
        <v>3759</v>
      </c>
      <c r="D888" s="7" t="s">
        <v>7486</v>
      </c>
      <c r="E888" s="7" t="s">
        <v>7487</v>
      </c>
      <c r="F888" s="7" t="s">
        <v>7081</v>
      </c>
      <c r="G888" s="7" t="s">
        <v>3763</v>
      </c>
      <c r="H888" s="7" t="s">
        <v>7488</v>
      </c>
      <c r="I888" s="7" t="s">
        <v>7488</v>
      </c>
      <c r="J888" s="11">
        <v>30</v>
      </c>
      <c r="K888" s="11"/>
      <c r="L888" s="11">
        <v>30</v>
      </c>
    </row>
    <row r="889" spans="1:12" ht="16.5" customHeight="1">
      <c r="A889" s="7" t="s">
        <v>7489</v>
      </c>
      <c r="B889" s="7" t="s">
        <v>7490</v>
      </c>
      <c r="C889" s="7" t="s">
        <v>3759</v>
      </c>
      <c r="D889" s="7" t="s">
        <v>7491</v>
      </c>
      <c r="E889" s="7" t="s">
        <v>7492</v>
      </c>
      <c r="F889" s="7" t="s">
        <v>7081</v>
      </c>
      <c r="G889" s="7" t="s">
        <v>3763</v>
      </c>
      <c r="H889" s="7" t="s">
        <v>7493</v>
      </c>
      <c r="I889" s="7" t="s">
        <v>7493</v>
      </c>
      <c r="J889" s="11">
        <v>45</v>
      </c>
      <c r="K889" s="11"/>
      <c r="L889" s="11">
        <v>45</v>
      </c>
    </row>
    <row r="890" spans="1:12" ht="16.5" customHeight="1">
      <c r="A890" s="7" t="s">
        <v>7494</v>
      </c>
      <c r="B890" s="7" t="s">
        <v>7495</v>
      </c>
      <c r="C890" s="7" t="s">
        <v>3759</v>
      </c>
      <c r="D890" s="7" t="s">
        <v>7496</v>
      </c>
      <c r="E890" s="7" t="s">
        <v>7497</v>
      </c>
      <c r="F890" s="7" t="s">
        <v>7081</v>
      </c>
      <c r="G890" s="7" t="s">
        <v>3763</v>
      </c>
      <c r="H890" s="7" t="s">
        <v>7498</v>
      </c>
      <c r="I890" s="7" t="s">
        <v>7498</v>
      </c>
      <c r="J890" s="11">
        <v>16.4476</v>
      </c>
      <c r="K890" s="11"/>
      <c r="L890" s="11">
        <v>16.4476</v>
      </c>
    </row>
    <row r="891" spans="1:12" ht="16.5" customHeight="1">
      <c r="A891" s="7" t="s">
        <v>7499</v>
      </c>
      <c r="B891" s="7" t="s">
        <v>7500</v>
      </c>
      <c r="C891" s="7" t="s">
        <v>3759</v>
      </c>
      <c r="D891" s="7" t="s">
        <v>7501</v>
      </c>
      <c r="E891" s="7" t="s">
        <v>7502</v>
      </c>
      <c r="F891" s="7" t="s">
        <v>7081</v>
      </c>
      <c r="G891" s="7" t="s">
        <v>3763</v>
      </c>
      <c r="H891" s="7" t="s">
        <v>7503</v>
      </c>
      <c r="I891" s="7" t="s">
        <v>7503</v>
      </c>
      <c r="J891" s="11">
        <v>30</v>
      </c>
      <c r="K891" s="11"/>
      <c r="L891" s="11">
        <v>30</v>
      </c>
    </row>
    <row r="892" spans="1:12" ht="16.5" customHeight="1">
      <c r="A892" s="7" t="s">
        <v>7504</v>
      </c>
      <c r="B892" s="7" t="s">
        <v>7505</v>
      </c>
      <c r="C892" s="7" t="s">
        <v>3759</v>
      </c>
      <c r="D892" s="7" t="s">
        <v>7506</v>
      </c>
      <c r="E892" s="7" t="s">
        <v>7507</v>
      </c>
      <c r="F892" s="7" t="s">
        <v>7081</v>
      </c>
      <c r="G892" s="7" t="s">
        <v>3763</v>
      </c>
      <c r="H892" s="7" t="s">
        <v>7508</v>
      </c>
      <c r="I892" s="7" t="s">
        <v>7508</v>
      </c>
      <c r="J892" s="11">
        <v>1.053</v>
      </c>
      <c r="K892" s="11"/>
      <c r="L892" s="11">
        <v>1.053</v>
      </c>
    </row>
    <row r="893" spans="1:12" ht="16.5" customHeight="1">
      <c r="A893" s="7" t="s">
        <v>7509</v>
      </c>
      <c r="B893" s="7" t="s">
        <v>7510</v>
      </c>
      <c r="C893" s="7" t="s">
        <v>3759</v>
      </c>
      <c r="D893" s="7" t="s">
        <v>7511</v>
      </c>
      <c r="E893" s="7" t="s">
        <v>7512</v>
      </c>
      <c r="F893" s="7" t="s">
        <v>7081</v>
      </c>
      <c r="G893" s="7" t="s">
        <v>3763</v>
      </c>
      <c r="H893" s="7" t="s">
        <v>7513</v>
      </c>
      <c r="I893" s="7" t="s">
        <v>7513</v>
      </c>
      <c r="J893" s="11">
        <v>100</v>
      </c>
      <c r="K893" s="11"/>
      <c r="L893" s="11">
        <v>100</v>
      </c>
    </row>
    <row r="894" spans="1:12" ht="16.5" customHeight="1">
      <c r="A894" s="7" t="s">
        <v>7514</v>
      </c>
      <c r="B894" s="7" t="s">
        <v>3766</v>
      </c>
      <c r="C894" s="7" t="s">
        <v>3759</v>
      </c>
      <c r="D894" s="7" t="s">
        <v>7453</v>
      </c>
      <c r="E894" s="7" t="s">
        <v>3835</v>
      </c>
      <c r="F894" s="7" t="s">
        <v>7081</v>
      </c>
      <c r="G894" s="7" t="s">
        <v>3763</v>
      </c>
      <c r="H894" s="7" t="s">
        <v>7515</v>
      </c>
      <c r="I894" s="7" t="s">
        <v>7515</v>
      </c>
      <c r="J894" s="11">
        <v>1.5</v>
      </c>
      <c r="K894" s="11"/>
      <c r="L894" s="11">
        <v>1.5</v>
      </c>
    </row>
    <row r="895" spans="1:12" ht="16.5" customHeight="1">
      <c r="A895" s="6" t="s">
        <v>7516</v>
      </c>
      <c r="B895" s="6" t="s">
        <v>7517</v>
      </c>
      <c r="C895" s="6"/>
      <c r="D895" s="6"/>
      <c r="E895" s="6"/>
      <c r="F895" s="6"/>
      <c r="G895" s="6"/>
      <c r="H895" s="6"/>
      <c r="I895" s="6"/>
      <c r="J895" s="10">
        <v>39.256</v>
      </c>
      <c r="K895" s="10"/>
      <c r="L895" s="10">
        <v>39.256</v>
      </c>
    </row>
    <row r="896" spans="1:12" ht="16.5" customHeight="1">
      <c r="A896" s="6" t="s">
        <v>7518</v>
      </c>
      <c r="B896" s="6" t="s">
        <v>7519</v>
      </c>
      <c r="C896" s="6"/>
      <c r="D896" s="6"/>
      <c r="E896" s="6"/>
      <c r="F896" s="6"/>
      <c r="G896" s="6"/>
      <c r="H896" s="6"/>
      <c r="I896" s="6"/>
      <c r="J896" s="10">
        <v>39.256</v>
      </c>
      <c r="K896" s="10"/>
      <c r="L896" s="10">
        <v>39.256</v>
      </c>
    </row>
    <row r="897" spans="1:12" ht="16.5" customHeight="1">
      <c r="A897" s="7" t="s">
        <v>7520</v>
      </c>
      <c r="B897" s="7" t="s">
        <v>7521</v>
      </c>
      <c r="C897" s="7" t="s">
        <v>3759</v>
      </c>
      <c r="D897" s="7" t="s">
        <v>7522</v>
      </c>
      <c r="E897" s="7" t="s">
        <v>7523</v>
      </c>
      <c r="F897" s="7" t="s">
        <v>7081</v>
      </c>
      <c r="G897" s="7" t="s">
        <v>3763</v>
      </c>
      <c r="H897" s="7" t="s">
        <v>7524</v>
      </c>
      <c r="I897" s="7" t="s">
        <v>7524</v>
      </c>
      <c r="J897" s="11">
        <v>27.956</v>
      </c>
      <c r="K897" s="11"/>
      <c r="L897" s="11">
        <v>27.956</v>
      </c>
    </row>
    <row r="898" spans="1:12" ht="16.5" customHeight="1">
      <c r="A898" s="7" t="s">
        <v>7525</v>
      </c>
      <c r="B898" s="7" t="s">
        <v>7526</v>
      </c>
      <c r="C898" s="7" t="s">
        <v>3759</v>
      </c>
      <c r="D898" s="7" t="s">
        <v>7527</v>
      </c>
      <c r="E898" s="7" t="s">
        <v>7528</v>
      </c>
      <c r="F898" s="7" t="s">
        <v>7081</v>
      </c>
      <c r="G898" s="7" t="s">
        <v>3763</v>
      </c>
      <c r="H898" s="7" t="s">
        <v>7529</v>
      </c>
      <c r="I898" s="7" t="s">
        <v>7529</v>
      </c>
      <c r="J898" s="11">
        <v>11.3</v>
      </c>
      <c r="K898" s="11"/>
      <c r="L898" s="11">
        <v>11.3</v>
      </c>
    </row>
    <row r="899" spans="1:12" ht="16.5" customHeight="1">
      <c r="A899" s="6" t="s">
        <v>7530</v>
      </c>
      <c r="B899" s="6" t="s">
        <v>7531</v>
      </c>
      <c r="C899" s="6"/>
      <c r="D899" s="6"/>
      <c r="E899" s="6"/>
      <c r="F899" s="6"/>
      <c r="G899" s="6"/>
      <c r="H899" s="6"/>
      <c r="I899" s="6"/>
      <c r="J899" s="10">
        <v>3055.4197</v>
      </c>
      <c r="K899" s="10"/>
      <c r="L899" s="10">
        <v>3055.4197</v>
      </c>
    </row>
    <row r="900" spans="1:12" ht="16.5" customHeight="1">
      <c r="A900" s="6" t="s">
        <v>7532</v>
      </c>
      <c r="B900" s="6" t="s">
        <v>7533</v>
      </c>
      <c r="C900" s="6"/>
      <c r="D900" s="6"/>
      <c r="E900" s="6"/>
      <c r="F900" s="6"/>
      <c r="G900" s="6"/>
      <c r="H900" s="6"/>
      <c r="I900" s="6"/>
      <c r="J900" s="10">
        <v>3055.4197</v>
      </c>
      <c r="K900" s="10"/>
      <c r="L900" s="10">
        <v>3055.4197</v>
      </c>
    </row>
    <row r="901" spans="1:12" ht="16.5" customHeight="1">
      <c r="A901" s="7" t="s">
        <v>7534</v>
      </c>
      <c r="B901" s="7" t="s">
        <v>7535</v>
      </c>
      <c r="C901" s="7" t="s">
        <v>3759</v>
      </c>
      <c r="D901" s="7" t="s">
        <v>7536</v>
      </c>
      <c r="E901" s="7" t="s">
        <v>7537</v>
      </c>
      <c r="F901" s="7" t="s">
        <v>7081</v>
      </c>
      <c r="G901" s="7" t="s">
        <v>3763</v>
      </c>
      <c r="H901" s="7" t="s">
        <v>7538</v>
      </c>
      <c r="I901" s="7" t="s">
        <v>7538</v>
      </c>
      <c r="J901" s="11">
        <v>100</v>
      </c>
      <c r="K901" s="11"/>
      <c r="L901" s="11">
        <v>100</v>
      </c>
    </row>
    <row r="902" spans="1:12" ht="16.5" customHeight="1">
      <c r="A902" s="7" t="s">
        <v>7539</v>
      </c>
      <c r="B902" s="7" t="s">
        <v>7540</v>
      </c>
      <c r="C902" s="7" t="s">
        <v>3759</v>
      </c>
      <c r="D902" s="7" t="s">
        <v>7541</v>
      </c>
      <c r="E902" s="7" t="s">
        <v>7542</v>
      </c>
      <c r="F902" s="7" t="s">
        <v>7081</v>
      </c>
      <c r="G902" s="7" t="s">
        <v>3763</v>
      </c>
      <c r="H902" s="7" t="s">
        <v>7543</v>
      </c>
      <c r="I902" s="7" t="s">
        <v>7543</v>
      </c>
      <c r="J902" s="11">
        <v>121.4774</v>
      </c>
      <c r="K902" s="11"/>
      <c r="L902" s="11">
        <v>121.4774</v>
      </c>
    </row>
    <row r="903" spans="1:12" ht="16.5" customHeight="1">
      <c r="A903" s="7" t="s">
        <v>7544</v>
      </c>
      <c r="B903" s="7" t="s">
        <v>7545</v>
      </c>
      <c r="C903" s="7" t="s">
        <v>3759</v>
      </c>
      <c r="D903" s="7" t="s">
        <v>7546</v>
      </c>
      <c r="E903" s="7" t="s">
        <v>7547</v>
      </c>
      <c r="F903" s="7" t="s">
        <v>7081</v>
      </c>
      <c r="G903" s="7" t="s">
        <v>3763</v>
      </c>
      <c r="H903" s="7" t="s">
        <v>7548</v>
      </c>
      <c r="I903" s="7" t="s">
        <v>7548</v>
      </c>
      <c r="J903" s="11">
        <v>123.053</v>
      </c>
      <c r="K903" s="11"/>
      <c r="L903" s="11">
        <v>123.053</v>
      </c>
    </row>
    <row r="904" spans="1:12" ht="16.5" customHeight="1">
      <c r="A904" s="7" t="s">
        <v>7549</v>
      </c>
      <c r="B904" s="7" t="s">
        <v>7550</v>
      </c>
      <c r="C904" s="7" t="s">
        <v>3759</v>
      </c>
      <c r="D904" s="7" t="s">
        <v>7551</v>
      </c>
      <c r="E904" s="7" t="s">
        <v>7552</v>
      </c>
      <c r="F904" s="7" t="s">
        <v>7081</v>
      </c>
      <c r="G904" s="7" t="s">
        <v>3763</v>
      </c>
      <c r="H904" s="7" t="s">
        <v>7553</v>
      </c>
      <c r="I904" s="7" t="s">
        <v>7553</v>
      </c>
      <c r="J904" s="11">
        <v>89.9158</v>
      </c>
      <c r="K904" s="11"/>
      <c r="L904" s="11">
        <v>89.9158</v>
      </c>
    </row>
    <row r="905" spans="1:12" ht="16.5" customHeight="1">
      <c r="A905" s="7" t="s">
        <v>7554</v>
      </c>
      <c r="B905" s="7" t="s">
        <v>7555</v>
      </c>
      <c r="C905" s="7" t="s">
        <v>3759</v>
      </c>
      <c r="D905" s="7" t="s">
        <v>7556</v>
      </c>
      <c r="E905" s="7" t="s">
        <v>7557</v>
      </c>
      <c r="F905" s="7" t="s">
        <v>7081</v>
      </c>
      <c r="G905" s="7" t="s">
        <v>3763</v>
      </c>
      <c r="H905" s="7" t="s">
        <v>7558</v>
      </c>
      <c r="I905" s="7" t="s">
        <v>7558</v>
      </c>
      <c r="J905" s="11">
        <v>37.2</v>
      </c>
      <c r="K905" s="11"/>
      <c r="L905" s="11">
        <v>37.2</v>
      </c>
    </row>
    <row r="906" spans="1:12" ht="16.5" customHeight="1">
      <c r="A906" s="7" t="s">
        <v>7559</v>
      </c>
      <c r="B906" s="7" t="s">
        <v>7560</v>
      </c>
      <c r="C906" s="7" t="s">
        <v>3759</v>
      </c>
      <c r="D906" s="7" t="s">
        <v>7561</v>
      </c>
      <c r="E906" s="7" t="s">
        <v>7562</v>
      </c>
      <c r="F906" s="7" t="s">
        <v>7081</v>
      </c>
      <c r="G906" s="7" t="s">
        <v>3763</v>
      </c>
      <c r="H906" s="7" t="s">
        <v>7563</v>
      </c>
      <c r="I906" s="7" t="s">
        <v>7563</v>
      </c>
      <c r="J906" s="11">
        <v>410.8848</v>
      </c>
      <c r="K906" s="11"/>
      <c r="L906" s="11">
        <v>410.8848</v>
      </c>
    </row>
    <row r="907" spans="1:12" ht="16.5" customHeight="1">
      <c r="A907" s="7" t="s">
        <v>7564</v>
      </c>
      <c r="B907" s="7" t="s">
        <v>7565</v>
      </c>
      <c r="C907" s="7" t="s">
        <v>3759</v>
      </c>
      <c r="D907" s="7" t="s">
        <v>7566</v>
      </c>
      <c r="E907" s="7" t="s">
        <v>7567</v>
      </c>
      <c r="F907" s="7" t="s">
        <v>7081</v>
      </c>
      <c r="G907" s="7" t="s">
        <v>3763</v>
      </c>
      <c r="H907" s="7" t="s">
        <v>7568</v>
      </c>
      <c r="I907" s="7" t="s">
        <v>7568</v>
      </c>
      <c r="J907" s="11">
        <v>5</v>
      </c>
      <c r="K907" s="11"/>
      <c r="L907" s="11">
        <v>5</v>
      </c>
    </row>
    <row r="908" spans="1:12" ht="16.5" customHeight="1">
      <c r="A908" s="7" t="s">
        <v>7569</v>
      </c>
      <c r="B908" s="7" t="s">
        <v>7570</v>
      </c>
      <c r="C908" s="7" t="s">
        <v>3759</v>
      </c>
      <c r="D908" s="7" t="s">
        <v>7571</v>
      </c>
      <c r="E908" s="7" t="s">
        <v>7572</v>
      </c>
      <c r="F908" s="7" t="s">
        <v>7081</v>
      </c>
      <c r="G908" s="7" t="s">
        <v>3763</v>
      </c>
      <c r="H908" s="7" t="s">
        <v>7573</v>
      </c>
      <c r="I908" s="7" t="s">
        <v>7573</v>
      </c>
      <c r="J908" s="11">
        <v>21.2015</v>
      </c>
      <c r="K908" s="11"/>
      <c r="L908" s="11">
        <v>21.2015</v>
      </c>
    </row>
    <row r="909" spans="1:12" ht="16.5" customHeight="1">
      <c r="A909" s="7" t="s">
        <v>7574</v>
      </c>
      <c r="B909" s="7" t="s">
        <v>7575</v>
      </c>
      <c r="C909" s="7" t="s">
        <v>3759</v>
      </c>
      <c r="D909" s="7" t="s">
        <v>7576</v>
      </c>
      <c r="E909" s="7" t="s">
        <v>7577</v>
      </c>
      <c r="F909" s="7" t="s">
        <v>7081</v>
      </c>
      <c r="G909" s="7" t="s">
        <v>3763</v>
      </c>
      <c r="H909" s="7" t="s">
        <v>7578</v>
      </c>
      <c r="I909" s="7" t="s">
        <v>7578</v>
      </c>
      <c r="J909" s="11">
        <v>800</v>
      </c>
      <c r="K909" s="11"/>
      <c r="L909" s="11">
        <v>800</v>
      </c>
    </row>
    <row r="910" spans="1:12" ht="16.5" customHeight="1">
      <c r="A910" s="7" t="s">
        <v>7579</v>
      </c>
      <c r="B910" s="7" t="s">
        <v>7580</v>
      </c>
      <c r="C910" s="7" t="s">
        <v>3759</v>
      </c>
      <c r="D910" s="7" t="s">
        <v>7581</v>
      </c>
      <c r="E910" s="7" t="s">
        <v>7582</v>
      </c>
      <c r="F910" s="7" t="s">
        <v>7081</v>
      </c>
      <c r="G910" s="7" t="s">
        <v>3763</v>
      </c>
      <c r="H910" s="7" t="s">
        <v>7583</v>
      </c>
      <c r="I910" s="7" t="s">
        <v>7583</v>
      </c>
      <c r="J910" s="11">
        <v>200</v>
      </c>
      <c r="K910" s="11"/>
      <c r="L910" s="11">
        <v>200</v>
      </c>
    </row>
    <row r="911" spans="1:12" ht="16.5" customHeight="1">
      <c r="A911" s="7" t="s">
        <v>7584</v>
      </c>
      <c r="B911" s="7" t="s">
        <v>7585</v>
      </c>
      <c r="C911" s="7" t="s">
        <v>3759</v>
      </c>
      <c r="D911" s="7" t="s">
        <v>7586</v>
      </c>
      <c r="E911" s="7" t="s">
        <v>7587</v>
      </c>
      <c r="F911" s="7" t="s">
        <v>7081</v>
      </c>
      <c r="G911" s="7" t="s">
        <v>3763</v>
      </c>
      <c r="H911" s="7" t="s">
        <v>7588</v>
      </c>
      <c r="I911" s="7" t="s">
        <v>7588</v>
      </c>
      <c r="J911" s="11">
        <v>500</v>
      </c>
      <c r="K911" s="11"/>
      <c r="L911" s="11">
        <v>500</v>
      </c>
    </row>
    <row r="912" spans="1:12" ht="16.5" customHeight="1">
      <c r="A912" s="7" t="s">
        <v>7589</v>
      </c>
      <c r="B912" s="7" t="s">
        <v>7590</v>
      </c>
      <c r="C912" s="7" t="s">
        <v>3759</v>
      </c>
      <c r="D912" s="7" t="s">
        <v>7591</v>
      </c>
      <c r="E912" s="7" t="s">
        <v>7592</v>
      </c>
      <c r="F912" s="7" t="s">
        <v>7081</v>
      </c>
      <c r="G912" s="7" t="s">
        <v>3763</v>
      </c>
      <c r="H912" s="7" t="s">
        <v>7593</v>
      </c>
      <c r="I912" s="7" t="s">
        <v>7593</v>
      </c>
      <c r="J912" s="11">
        <v>500</v>
      </c>
      <c r="K912" s="11"/>
      <c r="L912" s="11">
        <v>500</v>
      </c>
    </row>
    <row r="913" spans="1:12" ht="16.5" customHeight="1">
      <c r="A913" s="7" t="s">
        <v>7594</v>
      </c>
      <c r="B913" s="7" t="s">
        <v>7595</v>
      </c>
      <c r="C913" s="7" t="s">
        <v>3759</v>
      </c>
      <c r="D913" s="7" t="s">
        <v>7596</v>
      </c>
      <c r="E913" s="7" t="s">
        <v>7597</v>
      </c>
      <c r="F913" s="7" t="s">
        <v>7081</v>
      </c>
      <c r="G913" s="7" t="s">
        <v>3763</v>
      </c>
      <c r="H913" s="7" t="s">
        <v>7598</v>
      </c>
      <c r="I913" s="7" t="s">
        <v>7598</v>
      </c>
      <c r="J913" s="11">
        <v>146.6872</v>
      </c>
      <c r="K913" s="11"/>
      <c r="L913" s="11">
        <v>146.6872</v>
      </c>
    </row>
    <row r="914" spans="1:12" ht="16.5" customHeight="1">
      <c r="A914" s="6" t="s">
        <v>7599</v>
      </c>
      <c r="B914" s="6" t="s">
        <v>7600</v>
      </c>
      <c r="C914" s="6"/>
      <c r="D914" s="6"/>
      <c r="E914" s="6"/>
      <c r="F914" s="6"/>
      <c r="G914" s="6"/>
      <c r="H914" s="6"/>
      <c r="I914" s="6"/>
      <c r="J914" s="10">
        <v>10677.008333</v>
      </c>
      <c r="K914" s="10">
        <v>3541</v>
      </c>
      <c r="L914" s="10">
        <v>10677.008333</v>
      </c>
    </row>
    <row r="915" spans="1:12" ht="16.5" customHeight="1">
      <c r="A915" s="6" t="s">
        <v>7601</v>
      </c>
      <c r="B915" s="6" t="s">
        <v>7602</v>
      </c>
      <c r="C915" s="6"/>
      <c r="D915" s="6"/>
      <c r="E915" s="6"/>
      <c r="F915" s="6"/>
      <c r="G915" s="6"/>
      <c r="H915" s="6"/>
      <c r="I915" s="6"/>
      <c r="J915" s="10">
        <v>10677.008333</v>
      </c>
      <c r="K915" s="10">
        <v>3541</v>
      </c>
      <c r="L915" s="10">
        <v>10677.008333</v>
      </c>
    </row>
    <row r="916" spans="1:12" ht="16.5" customHeight="1">
      <c r="A916" s="7" t="s">
        <v>7603</v>
      </c>
      <c r="B916" s="7" t="s">
        <v>7604</v>
      </c>
      <c r="C916" s="7" t="s">
        <v>3759</v>
      </c>
      <c r="D916" s="7" t="s">
        <v>7605</v>
      </c>
      <c r="E916" s="7" t="s">
        <v>7606</v>
      </c>
      <c r="F916" s="7" t="s">
        <v>7081</v>
      </c>
      <c r="G916" s="7" t="s">
        <v>3763</v>
      </c>
      <c r="H916" s="7" t="s">
        <v>7607</v>
      </c>
      <c r="I916" s="7" t="s">
        <v>7608</v>
      </c>
      <c r="J916" s="11">
        <v>3507.948333</v>
      </c>
      <c r="K916" s="11"/>
      <c r="L916" s="11">
        <v>3507.948333</v>
      </c>
    </row>
    <row r="917" spans="1:12" ht="16.5" customHeight="1">
      <c r="A917" s="7" t="s">
        <v>7609</v>
      </c>
      <c r="B917" s="7" t="s">
        <v>7610</v>
      </c>
      <c r="C917" s="7" t="s">
        <v>3759</v>
      </c>
      <c r="D917" s="7" t="s">
        <v>7611</v>
      </c>
      <c r="E917" s="7" t="s">
        <v>7612</v>
      </c>
      <c r="F917" s="7" t="s">
        <v>7081</v>
      </c>
      <c r="G917" s="7" t="s">
        <v>3763</v>
      </c>
      <c r="H917" s="7" t="s">
        <v>7613</v>
      </c>
      <c r="I917" s="7" t="s">
        <v>7614</v>
      </c>
      <c r="J917" s="11">
        <v>76.56</v>
      </c>
      <c r="K917" s="11"/>
      <c r="L917" s="11">
        <v>76.56</v>
      </c>
    </row>
    <row r="918" spans="1:12" ht="16.5" customHeight="1">
      <c r="A918" s="7" t="s">
        <v>7615</v>
      </c>
      <c r="B918" s="7" t="s">
        <v>7616</v>
      </c>
      <c r="C918" s="7" t="s">
        <v>3759</v>
      </c>
      <c r="D918" s="7" t="s">
        <v>7617</v>
      </c>
      <c r="E918" s="7" t="s">
        <v>7618</v>
      </c>
      <c r="F918" s="7" t="s">
        <v>7081</v>
      </c>
      <c r="G918" s="7" t="s">
        <v>3763</v>
      </c>
      <c r="H918" s="7" t="s">
        <v>7619</v>
      </c>
      <c r="I918" s="7" t="s">
        <v>7619</v>
      </c>
      <c r="J918" s="11">
        <v>2000</v>
      </c>
      <c r="K918" s="11"/>
      <c r="L918" s="11">
        <v>2000</v>
      </c>
    </row>
    <row r="919" spans="1:12" ht="16.5" customHeight="1">
      <c r="A919" s="7" t="s">
        <v>7620</v>
      </c>
      <c r="B919" s="7" t="s">
        <v>7621</v>
      </c>
      <c r="C919" s="7" t="s">
        <v>3759</v>
      </c>
      <c r="D919" s="7" t="s">
        <v>7622</v>
      </c>
      <c r="E919" s="7" t="s">
        <v>7623</v>
      </c>
      <c r="F919" s="7" t="s">
        <v>7081</v>
      </c>
      <c r="G919" s="7" t="s">
        <v>3763</v>
      </c>
      <c r="H919" s="7" t="s">
        <v>7624</v>
      </c>
      <c r="I919" s="7" t="s">
        <v>7625</v>
      </c>
      <c r="J919" s="11">
        <v>50</v>
      </c>
      <c r="K919" s="11"/>
      <c r="L919" s="11">
        <v>50</v>
      </c>
    </row>
    <row r="920" spans="1:12" ht="16.5" customHeight="1">
      <c r="A920" s="7" t="s">
        <v>7626</v>
      </c>
      <c r="B920" s="7" t="s">
        <v>7627</v>
      </c>
      <c r="C920" s="7" t="s">
        <v>3759</v>
      </c>
      <c r="D920" s="7" t="s">
        <v>7628</v>
      </c>
      <c r="E920" s="7" t="s">
        <v>7629</v>
      </c>
      <c r="F920" s="7" t="s">
        <v>7081</v>
      </c>
      <c r="G920" s="7" t="s">
        <v>3763</v>
      </c>
      <c r="H920" s="7" t="s">
        <v>7630</v>
      </c>
      <c r="I920" s="7" t="s">
        <v>7631</v>
      </c>
      <c r="J920" s="11">
        <v>30</v>
      </c>
      <c r="K920" s="11"/>
      <c r="L920" s="11">
        <v>30</v>
      </c>
    </row>
    <row r="921" spans="1:12" ht="16.5" customHeight="1">
      <c r="A921" s="7" t="s">
        <v>7632</v>
      </c>
      <c r="B921" s="7" t="s">
        <v>7633</v>
      </c>
      <c r="C921" s="7" t="s">
        <v>3759</v>
      </c>
      <c r="D921" s="7" t="s">
        <v>7634</v>
      </c>
      <c r="E921" s="7" t="s">
        <v>7635</v>
      </c>
      <c r="F921" s="7" t="s">
        <v>7081</v>
      </c>
      <c r="G921" s="7" t="s">
        <v>3896</v>
      </c>
      <c r="H921" s="7" t="s">
        <v>7630</v>
      </c>
      <c r="I921" s="7" t="s">
        <v>7636</v>
      </c>
      <c r="J921" s="11">
        <v>5011</v>
      </c>
      <c r="K921" s="11">
        <v>3541</v>
      </c>
      <c r="L921" s="11">
        <v>5011</v>
      </c>
    </row>
    <row r="922" spans="1:12" ht="16.5" customHeight="1">
      <c r="A922" s="7" t="s">
        <v>7637</v>
      </c>
      <c r="B922" s="7" t="s">
        <v>3766</v>
      </c>
      <c r="C922" s="7" t="s">
        <v>3759</v>
      </c>
      <c r="D922" s="7" t="s">
        <v>7453</v>
      </c>
      <c r="E922" s="7" t="s">
        <v>3835</v>
      </c>
      <c r="F922" s="7" t="s">
        <v>7081</v>
      </c>
      <c r="G922" s="7" t="s">
        <v>3763</v>
      </c>
      <c r="H922" s="7" t="s">
        <v>7638</v>
      </c>
      <c r="I922" s="7" t="s">
        <v>7638</v>
      </c>
      <c r="J922" s="11">
        <v>1.5</v>
      </c>
      <c r="K922" s="11"/>
      <c r="L922" s="11">
        <v>1.5</v>
      </c>
    </row>
    <row r="923" spans="1:12" ht="16.5" customHeight="1">
      <c r="A923" s="6" t="s">
        <v>7639</v>
      </c>
      <c r="B923" s="6" t="s">
        <v>7640</v>
      </c>
      <c r="C923" s="6"/>
      <c r="D923" s="6"/>
      <c r="E923" s="6"/>
      <c r="F923" s="6"/>
      <c r="G923" s="6"/>
      <c r="H923" s="6"/>
      <c r="I923" s="6"/>
      <c r="J923" s="10">
        <v>752.6</v>
      </c>
      <c r="K923" s="10">
        <v>250</v>
      </c>
      <c r="L923" s="10">
        <v>752.6</v>
      </c>
    </row>
    <row r="924" spans="1:12" ht="16.5" customHeight="1">
      <c r="A924" s="6" t="s">
        <v>7641</v>
      </c>
      <c r="B924" s="6" t="s">
        <v>7642</v>
      </c>
      <c r="C924" s="6"/>
      <c r="D924" s="6"/>
      <c r="E924" s="6"/>
      <c r="F924" s="6"/>
      <c r="G924" s="6"/>
      <c r="H924" s="6"/>
      <c r="I924" s="6"/>
      <c r="J924" s="10">
        <v>752.6</v>
      </c>
      <c r="K924" s="10">
        <v>250</v>
      </c>
      <c r="L924" s="10">
        <v>752.6</v>
      </c>
    </row>
    <row r="925" spans="1:12" ht="16.5" customHeight="1">
      <c r="A925" s="7" t="s">
        <v>7643</v>
      </c>
      <c r="B925" s="7" t="s">
        <v>7644</v>
      </c>
      <c r="C925" s="7" t="s">
        <v>3759</v>
      </c>
      <c r="D925" s="7" t="s">
        <v>7645</v>
      </c>
      <c r="E925" s="7" t="s">
        <v>7646</v>
      </c>
      <c r="F925" s="7" t="s">
        <v>7081</v>
      </c>
      <c r="G925" s="7" t="s">
        <v>3826</v>
      </c>
      <c r="H925" s="7" t="s">
        <v>7647</v>
      </c>
      <c r="I925" s="7" t="s">
        <v>7648</v>
      </c>
      <c r="J925" s="11">
        <v>750</v>
      </c>
      <c r="K925" s="11">
        <v>250</v>
      </c>
      <c r="L925" s="11">
        <v>750</v>
      </c>
    </row>
    <row r="926" spans="1:12" ht="16.5" customHeight="1">
      <c r="A926" s="7" t="s">
        <v>7649</v>
      </c>
      <c r="B926" s="7" t="s">
        <v>7650</v>
      </c>
      <c r="C926" s="7" t="s">
        <v>3759</v>
      </c>
      <c r="D926" s="7" t="s">
        <v>7651</v>
      </c>
      <c r="E926" s="7" t="s">
        <v>7652</v>
      </c>
      <c r="F926" s="7" t="s">
        <v>7081</v>
      </c>
      <c r="G926" s="7" t="s">
        <v>3763</v>
      </c>
      <c r="H926" s="7" t="s">
        <v>7653</v>
      </c>
      <c r="I926" s="7" t="s">
        <v>7653</v>
      </c>
      <c r="J926" s="11">
        <v>2.6</v>
      </c>
      <c r="K926" s="11"/>
      <c r="L926" s="11">
        <v>2.6</v>
      </c>
    </row>
    <row r="927" spans="1:12" ht="16.5" customHeight="1">
      <c r="A927" s="6" t="s">
        <v>7654</v>
      </c>
      <c r="B927" s="6" t="s">
        <v>7655</v>
      </c>
      <c r="C927" s="6"/>
      <c r="D927" s="6"/>
      <c r="E927" s="6"/>
      <c r="F927" s="6"/>
      <c r="G927" s="6"/>
      <c r="H927" s="6"/>
      <c r="I927" s="6"/>
      <c r="J927" s="10">
        <v>12591.6115</v>
      </c>
      <c r="K927" s="10"/>
      <c r="L927" s="10">
        <v>12591.6115</v>
      </c>
    </row>
    <row r="928" spans="1:12" ht="16.5" customHeight="1">
      <c r="A928" s="6" t="s">
        <v>7656</v>
      </c>
      <c r="B928" s="6" t="s">
        <v>7657</v>
      </c>
      <c r="C928" s="6"/>
      <c r="D928" s="6"/>
      <c r="E928" s="6"/>
      <c r="F928" s="6"/>
      <c r="G928" s="6"/>
      <c r="H928" s="6"/>
      <c r="I928" s="6"/>
      <c r="J928" s="10">
        <v>12591.6115</v>
      </c>
      <c r="K928" s="10"/>
      <c r="L928" s="10">
        <v>12591.6115</v>
      </c>
    </row>
    <row r="929" spans="1:12" ht="16.5" customHeight="1">
      <c r="A929" s="6" t="s">
        <v>7658</v>
      </c>
      <c r="B929" s="6" t="s">
        <v>7659</v>
      </c>
      <c r="C929" s="6"/>
      <c r="D929" s="6"/>
      <c r="E929" s="6"/>
      <c r="F929" s="6"/>
      <c r="G929" s="6"/>
      <c r="H929" s="6"/>
      <c r="I929" s="6"/>
      <c r="J929" s="10">
        <v>12591.6115</v>
      </c>
      <c r="K929" s="10"/>
      <c r="L929" s="10">
        <v>12591.6115</v>
      </c>
    </row>
    <row r="930" spans="1:12" ht="16.5" customHeight="1">
      <c r="A930" s="7" t="s">
        <v>7660</v>
      </c>
      <c r="B930" s="7" t="s">
        <v>7661</v>
      </c>
      <c r="C930" s="7" t="s">
        <v>3759</v>
      </c>
      <c r="D930" s="7" t="s">
        <v>7662</v>
      </c>
      <c r="E930" s="7" t="s">
        <v>7663</v>
      </c>
      <c r="F930" s="7" t="s">
        <v>7664</v>
      </c>
      <c r="G930" s="7" t="s">
        <v>3763</v>
      </c>
      <c r="H930" s="7" t="s">
        <v>7665</v>
      </c>
      <c r="I930" s="7" t="s">
        <v>7665</v>
      </c>
      <c r="J930" s="11">
        <v>49.86</v>
      </c>
      <c r="K930" s="11"/>
      <c r="L930" s="11">
        <v>49.86</v>
      </c>
    </row>
    <row r="931" spans="1:12" ht="16.5" customHeight="1">
      <c r="A931" s="7" t="s">
        <v>7666</v>
      </c>
      <c r="B931" s="7" t="s">
        <v>7667</v>
      </c>
      <c r="C931" s="7" t="s">
        <v>3759</v>
      </c>
      <c r="D931" s="7" t="s">
        <v>7668</v>
      </c>
      <c r="E931" s="7" t="s">
        <v>7669</v>
      </c>
      <c r="F931" s="7" t="s">
        <v>7664</v>
      </c>
      <c r="G931" s="7" t="s">
        <v>3763</v>
      </c>
      <c r="H931" s="7" t="s">
        <v>7670</v>
      </c>
      <c r="I931" s="7" t="s">
        <v>7671</v>
      </c>
      <c r="J931" s="11">
        <v>180</v>
      </c>
      <c r="K931" s="11"/>
      <c r="L931" s="11">
        <v>180</v>
      </c>
    </row>
    <row r="932" spans="1:12" ht="16.5" customHeight="1">
      <c r="A932" s="7" t="s">
        <v>7672</v>
      </c>
      <c r="B932" s="7" t="s">
        <v>7673</v>
      </c>
      <c r="C932" s="7" t="s">
        <v>3759</v>
      </c>
      <c r="D932" s="7" t="s">
        <v>7674</v>
      </c>
      <c r="E932" s="7" t="s">
        <v>7675</v>
      </c>
      <c r="F932" s="7" t="s">
        <v>7664</v>
      </c>
      <c r="G932" s="7" t="s">
        <v>3763</v>
      </c>
      <c r="H932" s="7" t="s">
        <v>7676</v>
      </c>
      <c r="I932" s="7" t="s">
        <v>7677</v>
      </c>
      <c r="J932" s="11">
        <v>21.7588</v>
      </c>
      <c r="K932" s="11"/>
      <c r="L932" s="11">
        <v>21.7588</v>
      </c>
    </row>
    <row r="933" spans="1:12" ht="16.5" customHeight="1">
      <c r="A933" s="7" t="s">
        <v>7678</v>
      </c>
      <c r="B933" s="7" t="s">
        <v>7679</v>
      </c>
      <c r="C933" s="7" t="s">
        <v>3759</v>
      </c>
      <c r="D933" s="7" t="s">
        <v>7680</v>
      </c>
      <c r="E933" s="7" t="s">
        <v>7681</v>
      </c>
      <c r="F933" s="7" t="s">
        <v>7664</v>
      </c>
      <c r="G933" s="7" t="s">
        <v>3763</v>
      </c>
      <c r="H933" s="7" t="s">
        <v>7682</v>
      </c>
      <c r="I933" s="7" t="s">
        <v>7683</v>
      </c>
      <c r="J933" s="11">
        <v>65.5067</v>
      </c>
      <c r="K933" s="11"/>
      <c r="L933" s="11">
        <v>65.5067</v>
      </c>
    </row>
    <row r="934" spans="1:12" ht="16.5" customHeight="1">
      <c r="A934" s="7" t="s">
        <v>7684</v>
      </c>
      <c r="B934" s="7" t="s">
        <v>7685</v>
      </c>
      <c r="C934" s="7" t="s">
        <v>3759</v>
      </c>
      <c r="D934" s="7" t="s">
        <v>7686</v>
      </c>
      <c r="E934" s="7" t="s">
        <v>7687</v>
      </c>
      <c r="F934" s="7" t="s">
        <v>7664</v>
      </c>
      <c r="G934" s="7" t="s">
        <v>3763</v>
      </c>
      <c r="H934" s="7" t="s">
        <v>7688</v>
      </c>
      <c r="I934" s="7" t="s">
        <v>7689</v>
      </c>
      <c r="J934" s="11">
        <v>15</v>
      </c>
      <c r="K934" s="11"/>
      <c r="L934" s="11">
        <v>15</v>
      </c>
    </row>
    <row r="935" spans="1:12" ht="16.5" customHeight="1">
      <c r="A935" s="7" t="s">
        <v>7690</v>
      </c>
      <c r="B935" s="7" t="s">
        <v>7691</v>
      </c>
      <c r="C935" s="7" t="s">
        <v>3759</v>
      </c>
      <c r="D935" s="7" t="s">
        <v>7692</v>
      </c>
      <c r="E935" s="7" t="s">
        <v>7693</v>
      </c>
      <c r="F935" s="7" t="s">
        <v>7664</v>
      </c>
      <c r="G935" s="7" t="s">
        <v>3763</v>
      </c>
      <c r="H935" s="7" t="s">
        <v>7694</v>
      </c>
      <c r="I935" s="7" t="s">
        <v>7695</v>
      </c>
      <c r="J935" s="11">
        <v>8.3</v>
      </c>
      <c r="K935" s="11"/>
      <c r="L935" s="11">
        <v>8.3</v>
      </c>
    </row>
    <row r="936" spans="1:12" ht="16.5" customHeight="1">
      <c r="A936" s="7" t="s">
        <v>7696</v>
      </c>
      <c r="B936" s="7" t="s">
        <v>7697</v>
      </c>
      <c r="C936" s="7" t="s">
        <v>3759</v>
      </c>
      <c r="D936" s="7" t="s">
        <v>7698</v>
      </c>
      <c r="E936" s="7" t="s">
        <v>7699</v>
      </c>
      <c r="F936" s="7" t="s">
        <v>7664</v>
      </c>
      <c r="G936" s="7" t="s">
        <v>3763</v>
      </c>
      <c r="H936" s="7" t="s">
        <v>7700</v>
      </c>
      <c r="I936" s="7" t="s">
        <v>7701</v>
      </c>
      <c r="J936" s="11">
        <v>17.36</v>
      </c>
      <c r="K936" s="11"/>
      <c r="L936" s="11">
        <v>17.36</v>
      </c>
    </row>
    <row r="937" spans="1:12" ht="16.5" customHeight="1">
      <c r="A937" s="7" t="s">
        <v>7702</v>
      </c>
      <c r="B937" s="7" t="s">
        <v>7703</v>
      </c>
      <c r="C937" s="7" t="s">
        <v>3759</v>
      </c>
      <c r="D937" s="7" t="s">
        <v>7704</v>
      </c>
      <c r="E937" s="7" t="s">
        <v>7705</v>
      </c>
      <c r="F937" s="7" t="s">
        <v>7664</v>
      </c>
      <c r="G937" s="7" t="s">
        <v>3763</v>
      </c>
      <c r="H937" s="7" t="s">
        <v>7706</v>
      </c>
      <c r="I937" s="7" t="s">
        <v>7707</v>
      </c>
      <c r="J937" s="11">
        <v>30</v>
      </c>
      <c r="K937" s="11"/>
      <c r="L937" s="11">
        <v>30</v>
      </c>
    </row>
    <row r="938" spans="1:12" ht="16.5" customHeight="1">
      <c r="A938" s="7" t="s">
        <v>7708</v>
      </c>
      <c r="B938" s="7" t="s">
        <v>7709</v>
      </c>
      <c r="C938" s="7" t="s">
        <v>3759</v>
      </c>
      <c r="D938" s="7" t="s">
        <v>7710</v>
      </c>
      <c r="E938" s="7" t="s">
        <v>7711</v>
      </c>
      <c r="F938" s="7" t="s">
        <v>7664</v>
      </c>
      <c r="G938" s="7" t="s">
        <v>3763</v>
      </c>
      <c r="H938" s="7" t="s">
        <v>7712</v>
      </c>
      <c r="I938" s="7" t="s">
        <v>7713</v>
      </c>
      <c r="J938" s="11">
        <v>73.5682</v>
      </c>
      <c r="K938" s="11"/>
      <c r="L938" s="11">
        <v>73.5682</v>
      </c>
    </row>
    <row r="939" spans="1:12" ht="16.5" customHeight="1">
      <c r="A939" s="7" t="s">
        <v>7714</v>
      </c>
      <c r="B939" s="7" t="s">
        <v>3833</v>
      </c>
      <c r="C939" s="7" t="s">
        <v>3759</v>
      </c>
      <c r="D939" s="7" t="s">
        <v>7715</v>
      </c>
      <c r="E939" s="7" t="s">
        <v>3835</v>
      </c>
      <c r="F939" s="7" t="s">
        <v>7664</v>
      </c>
      <c r="G939" s="7" t="s">
        <v>3763</v>
      </c>
      <c r="H939" s="7" t="s">
        <v>7716</v>
      </c>
      <c r="I939" s="7" t="s">
        <v>7717</v>
      </c>
      <c r="J939" s="11">
        <v>3</v>
      </c>
      <c r="K939" s="11"/>
      <c r="L939" s="11">
        <v>3</v>
      </c>
    </row>
    <row r="940" spans="1:12" ht="16.5" customHeight="1">
      <c r="A940" s="7" t="s">
        <v>7718</v>
      </c>
      <c r="B940" s="7" t="s">
        <v>7719</v>
      </c>
      <c r="C940" s="7" t="s">
        <v>3759</v>
      </c>
      <c r="D940" s="7" t="s">
        <v>7720</v>
      </c>
      <c r="E940" s="7" t="s">
        <v>7721</v>
      </c>
      <c r="F940" s="7" t="s">
        <v>7664</v>
      </c>
      <c r="G940" s="7" t="s">
        <v>3763</v>
      </c>
      <c r="H940" s="7" t="s">
        <v>7722</v>
      </c>
      <c r="I940" s="7" t="s">
        <v>7723</v>
      </c>
      <c r="J940" s="11">
        <v>37.5</v>
      </c>
      <c r="K940" s="11"/>
      <c r="L940" s="11">
        <v>37.5</v>
      </c>
    </row>
    <row r="941" spans="1:12" ht="16.5" customHeight="1">
      <c r="A941" s="7" t="s">
        <v>7724</v>
      </c>
      <c r="B941" s="7" t="s">
        <v>7725</v>
      </c>
      <c r="C941" s="7" t="s">
        <v>3759</v>
      </c>
      <c r="D941" s="7" t="s">
        <v>7726</v>
      </c>
      <c r="E941" s="7" t="s">
        <v>7727</v>
      </c>
      <c r="F941" s="7" t="s">
        <v>7664</v>
      </c>
      <c r="G941" s="7" t="s">
        <v>3763</v>
      </c>
      <c r="H941" s="7" t="s">
        <v>7728</v>
      </c>
      <c r="I941" s="7" t="s">
        <v>7729</v>
      </c>
      <c r="J941" s="11">
        <v>100</v>
      </c>
      <c r="K941" s="11"/>
      <c r="L941" s="11">
        <v>100</v>
      </c>
    </row>
    <row r="942" spans="1:12" ht="16.5" customHeight="1">
      <c r="A942" s="7" t="s">
        <v>7730</v>
      </c>
      <c r="B942" s="7" t="s">
        <v>7731</v>
      </c>
      <c r="C942" s="7" t="s">
        <v>3759</v>
      </c>
      <c r="D942" s="7" t="s">
        <v>7732</v>
      </c>
      <c r="E942" s="7" t="s">
        <v>7733</v>
      </c>
      <c r="F942" s="7" t="s">
        <v>7664</v>
      </c>
      <c r="G942" s="7" t="s">
        <v>3763</v>
      </c>
      <c r="H942" s="7" t="s">
        <v>7734</v>
      </c>
      <c r="I942" s="7" t="s">
        <v>7735</v>
      </c>
      <c r="J942" s="11">
        <v>53</v>
      </c>
      <c r="K942" s="11"/>
      <c r="L942" s="11">
        <v>53</v>
      </c>
    </row>
    <row r="943" spans="1:12" ht="16.5" customHeight="1">
      <c r="A943" s="7" t="s">
        <v>7736</v>
      </c>
      <c r="B943" s="7" t="s">
        <v>7737</v>
      </c>
      <c r="C943" s="7" t="s">
        <v>3759</v>
      </c>
      <c r="D943" s="7" t="s">
        <v>7738</v>
      </c>
      <c r="E943" s="7" t="s">
        <v>7739</v>
      </c>
      <c r="F943" s="7" t="s">
        <v>7664</v>
      </c>
      <c r="G943" s="7" t="s">
        <v>3763</v>
      </c>
      <c r="H943" s="7" t="s">
        <v>7665</v>
      </c>
      <c r="I943" s="7" t="s">
        <v>7665</v>
      </c>
      <c r="J943" s="11">
        <v>100</v>
      </c>
      <c r="K943" s="11"/>
      <c r="L943" s="11">
        <v>100</v>
      </c>
    </row>
    <row r="944" spans="1:12" ht="16.5" customHeight="1">
      <c r="A944" s="7" t="s">
        <v>7740</v>
      </c>
      <c r="B944" s="7" t="s">
        <v>7741</v>
      </c>
      <c r="C944" s="7" t="s">
        <v>3759</v>
      </c>
      <c r="D944" s="7" t="s">
        <v>7742</v>
      </c>
      <c r="E944" s="7" t="s">
        <v>7743</v>
      </c>
      <c r="F944" s="7" t="s">
        <v>7664</v>
      </c>
      <c r="G944" s="7" t="s">
        <v>3763</v>
      </c>
      <c r="H944" s="7" t="s">
        <v>7744</v>
      </c>
      <c r="I944" s="7" t="s">
        <v>7745</v>
      </c>
      <c r="J944" s="11">
        <v>22</v>
      </c>
      <c r="K944" s="11"/>
      <c r="L944" s="11">
        <v>22</v>
      </c>
    </row>
    <row r="945" spans="1:12" ht="16.5" customHeight="1">
      <c r="A945" s="7" t="s">
        <v>7746</v>
      </c>
      <c r="B945" s="7" t="s">
        <v>7747</v>
      </c>
      <c r="C945" s="7" t="s">
        <v>3759</v>
      </c>
      <c r="D945" s="7" t="s">
        <v>7748</v>
      </c>
      <c r="E945" s="7" t="s">
        <v>7749</v>
      </c>
      <c r="F945" s="7" t="s">
        <v>7664</v>
      </c>
      <c r="G945" s="7" t="s">
        <v>3763</v>
      </c>
      <c r="H945" s="7" t="s">
        <v>7750</v>
      </c>
      <c r="I945" s="7" t="s">
        <v>7751</v>
      </c>
      <c r="J945" s="11">
        <v>1008</v>
      </c>
      <c r="K945" s="11"/>
      <c r="L945" s="11">
        <v>1008</v>
      </c>
    </row>
    <row r="946" spans="1:12" ht="16.5" customHeight="1">
      <c r="A946" s="7" t="s">
        <v>7752</v>
      </c>
      <c r="B946" s="7" t="s">
        <v>7753</v>
      </c>
      <c r="C946" s="7" t="s">
        <v>3759</v>
      </c>
      <c r="D946" s="7" t="s">
        <v>7754</v>
      </c>
      <c r="E946" s="7" t="s">
        <v>7755</v>
      </c>
      <c r="F946" s="7" t="s">
        <v>7664</v>
      </c>
      <c r="G946" s="7" t="s">
        <v>3763</v>
      </c>
      <c r="H946" s="7" t="s">
        <v>7756</v>
      </c>
      <c r="I946" s="7" t="s">
        <v>7757</v>
      </c>
      <c r="J946" s="11">
        <v>80.059</v>
      </c>
      <c r="K946" s="11"/>
      <c r="L946" s="11">
        <v>80.059</v>
      </c>
    </row>
    <row r="947" spans="1:12" ht="16.5" customHeight="1">
      <c r="A947" s="7" t="s">
        <v>7758</v>
      </c>
      <c r="B947" s="7" t="s">
        <v>7759</v>
      </c>
      <c r="C947" s="7" t="s">
        <v>3759</v>
      </c>
      <c r="D947" s="7" t="s">
        <v>7760</v>
      </c>
      <c r="E947" s="7" t="s">
        <v>7761</v>
      </c>
      <c r="F947" s="7" t="s">
        <v>7664</v>
      </c>
      <c r="G947" s="7" t="s">
        <v>3763</v>
      </c>
      <c r="H947" s="7" t="s">
        <v>7762</v>
      </c>
      <c r="I947" s="7" t="s">
        <v>7763</v>
      </c>
      <c r="J947" s="11">
        <v>29.8</v>
      </c>
      <c r="K947" s="11"/>
      <c r="L947" s="11">
        <v>29.8</v>
      </c>
    </row>
    <row r="948" spans="1:12" ht="16.5" customHeight="1">
      <c r="A948" s="7" t="s">
        <v>7764</v>
      </c>
      <c r="B948" s="7" t="s">
        <v>7765</v>
      </c>
      <c r="C948" s="7" t="s">
        <v>3759</v>
      </c>
      <c r="D948" s="7" t="s">
        <v>7766</v>
      </c>
      <c r="E948" s="7" t="s">
        <v>7767</v>
      </c>
      <c r="F948" s="7" t="s">
        <v>7664</v>
      </c>
      <c r="G948" s="7" t="s">
        <v>3763</v>
      </c>
      <c r="H948" s="7" t="s">
        <v>7768</v>
      </c>
      <c r="I948" s="7" t="s">
        <v>7769</v>
      </c>
      <c r="J948" s="11">
        <v>100</v>
      </c>
      <c r="K948" s="11"/>
      <c r="L948" s="11">
        <v>100</v>
      </c>
    </row>
    <row r="949" spans="1:12" ht="16.5" customHeight="1">
      <c r="A949" s="7" t="s">
        <v>7770</v>
      </c>
      <c r="B949" s="7" t="s">
        <v>7771</v>
      </c>
      <c r="C949" s="7" t="s">
        <v>3759</v>
      </c>
      <c r="D949" s="7" t="s">
        <v>7772</v>
      </c>
      <c r="E949" s="7" t="s">
        <v>7773</v>
      </c>
      <c r="F949" s="7" t="s">
        <v>7664</v>
      </c>
      <c r="G949" s="7" t="s">
        <v>3763</v>
      </c>
      <c r="H949" s="7" t="s">
        <v>7774</v>
      </c>
      <c r="I949" s="7" t="s">
        <v>7775</v>
      </c>
      <c r="J949" s="11">
        <v>2602.124</v>
      </c>
      <c r="K949" s="11"/>
      <c r="L949" s="11">
        <v>2602.124</v>
      </c>
    </row>
    <row r="950" spans="1:12" ht="16.5" customHeight="1">
      <c r="A950" s="7" t="s">
        <v>7776</v>
      </c>
      <c r="B950" s="7" t="s">
        <v>7777</v>
      </c>
      <c r="C950" s="7" t="s">
        <v>3759</v>
      </c>
      <c r="D950" s="7" t="s">
        <v>7778</v>
      </c>
      <c r="E950" s="7" t="s">
        <v>7773</v>
      </c>
      <c r="F950" s="7" t="s">
        <v>7664</v>
      </c>
      <c r="G950" s="7" t="s">
        <v>3763</v>
      </c>
      <c r="H950" s="7" t="s">
        <v>7779</v>
      </c>
      <c r="I950" s="7" t="s">
        <v>7780</v>
      </c>
      <c r="J950" s="11">
        <v>4700</v>
      </c>
      <c r="K950" s="11"/>
      <c r="L950" s="11">
        <v>4700</v>
      </c>
    </row>
    <row r="951" spans="1:12" ht="16.5" customHeight="1">
      <c r="A951" s="7" t="s">
        <v>7781</v>
      </c>
      <c r="B951" s="7" t="s">
        <v>7782</v>
      </c>
      <c r="C951" s="7" t="s">
        <v>3759</v>
      </c>
      <c r="D951" s="7" t="s">
        <v>7783</v>
      </c>
      <c r="E951" s="7" t="s">
        <v>7784</v>
      </c>
      <c r="F951" s="7" t="s">
        <v>7664</v>
      </c>
      <c r="G951" s="7" t="s">
        <v>3763</v>
      </c>
      <c r="H951" s="7" t="s">
        <v>7785</v>
      </c>
      <c r="I951" s="7" t="s">
        <v>7786</v>
      </c>
      <c r="J951" s="11">
        <v>50</v>
      </c>
      <c r="K951" s="11"/>
      <c r="L951" s="11">
        <v>50</v>
      </c>
    </row>
    <row r="952" spans="1:12" ht="16.5" customHeight="1">
      <c r="A952" s="7" t="s">
        <v>7787</v>
      </c>
      <c r="B952" s="7" t="s">
        <v>7788</v>
      </c>
      <c r="C952" s="7" t="s">
        <v>3759</v>
      </c>
      <c r="D952" s="7" t="s">
        <v>7789</v>
      </c>
      <c r="E952" s="7" t="s">
        <v>7790</v>
      </c>
      <c r="F952" s="7" t="s">
        <v>7664</v>
      </c>
      <c r="G952" s="7" t="s">
        <v>3763</v>
      </c>
      <c r="H952" s="7" t="s">
        <v>7791</v>
      </c>
      <c r="I952" s="7" t="s">
        <v>7763</v>
      </c>
      <c r="J952" s="11">
        <v>12.8988</v>
      </c>
      <c r="K952" s="11"/>
      <c r="L952" s="11">
        <v>12.8988</v>
      </c>
    </row>
    <row r="953" spans="1:12" ht="16.5" customHeight="1">
      <c r="A953" s="7" t="s">
        <v>7792</v>
      </c>
      <c r="B953" s="7" t="s">
        <v>7793</v>
      </c>
      <c r="C953" s="7" t="s">
        <v>3759</v>
      </c>
      <c r="D953" s="7" t="s">
        <v>7794</v>
      </c>
      <c r="E953" s="7" t="s">
        <v>7795</v>
      </c>
      <c r="F953" s="7" t="s">
        <v>7664</v>
      </c>
      <c r="G953" s="7" t="s">
        <v>3763</v>
      </c>
      <c r="H953" s="7" t="s">
        <v>7796</v>
      </c>
      <c r="I953" s="7" t="s">
        <v>7797</v>
      </c>
      <c r="J953" s="11">
        <v>42.215</v>
      </c>
      <c r="K953" s="11"/>
      <c r="L953" s="11">
        <v>42.215</v>
      </c>
    </row>
    <row r="954" spans="1:12" ht="16.5" customHeight="1">
      <c r="A954" s="7" t="s">
        <v>7798</v>
      </c>
      <c r="B954" s="7" t="s">
        <v>7799</v>
      </c>
      <c r="C954" s="7" t="s">
        <v>3759</v>
      </c>
      <c r="D954" s="7" t="s">
        <v>7800</v>
      </c>
      <c r="E954" s="7" t="s">
        <v>7795</v>
      </c>
      <c r="F954" s="7" t="s">
        <v>7664</v>
      </c>
      <c r="G954" s="7" t="s">
        <v>3763</v>
      </c>
      <c r="H954" s="7" t="s">
        <v>7801</v>
      </c>
      <c r="I954" s="7" t="s">
        <v>7802</v>
      </c>
      <c r="J954" s="11">
        <v>7.785</v>
      </c>
      <c r="K954" s="11"/>
      <c r="L954" s="11">
        <v>7.785</v>
      </c>
    </row>
    <row r="955" spans="1:12" ht="16.5" customHeight="1">
      <c r="A955" s="7" t="s">
        <v>7803</v>
      </c>
      <c r="B955" s="7" t="s">
        <v>7804</v>
      </c>
      <c r="C955" s="7" t="s">
        <v>3759</v>
      </c>
      <c r="D955" s="7" t="s">
        <v>7805</v>
      </c>
      <c r="E955" s="7" t="s">
        <v>7806</v>
      </c>
      <c r="F955" s="7" t="s">
        <v>7664</v>
      </c>
      <c r="G955" s="7" t="s">
        <v>3763</v>
      </c>
      <c r="H955" s="7" t="s">
        <v>7807</v>
      </c>
      <c r="I955" s="7" t="s">
        <v>7671</v>
      </c>
      <c r="J955" s="11">
        <v>100</v>
      </c>
      <c r="K955" s="11"/>
      <c r="L955" s="11">
        <v>100</v>
      </c>
    </row>
    <row r="956" spans="1:12" ht="16.5" customHeight="1">
      <c r="A956" s="7" t="s">
        <v>7808</v>
      </c>
      <c r="B956" s="7" t="s">
        <v>7809</v>
      </c>
      <c r="C956" s="7" t="s">
        <v>3759</v>
      </c>
      <c r="D956" s="7" t="s">
        <v>7810</v>
      </c>
      <c r="E956" s="7" t="s">
        <v>7811</v>
      </c>
      <c r="F956" s="7" t="s">
        <v>7664</v>
      </c>
      <c r="G956" s="7" t="s">
        <v>3763</v>
      </c>
      <c r="H956" s="7" t="s">
        <v>7812</v>
      </c>
      <c r="I956" s="7" t="s">
        <v>7813</v>
      </c>
      <c r="J956" s="11">
        <v>1081.876</v>
      </c>
      <c r="K956" s="11"/>
      <c r="L956" s="11">
        <v>1081.876</v>
      </c>
    </row>
    <row r="957" spans="1:12" ht="16.5" customHeight="1">
      <c r="A957" s="7" t="s">
        <v>7814</v>
      </c>
      <c r="B957" s="7" t="s">
        <v>7815</v>
      </c>
      <c r="C957" s="7" t="s">
        <v>3759</v>
      </c>
      <c r="D957" s="7" t="s">
        <v>7816</v>
      </c>
      <c r="E957" s="7" t="s">
        <v>7817</v>
      </c>
      <c r="F957" s="7" t="s">
        <v>7664</v>
      </c>
      <c r="G957" s="7" t="s">
        <v>3763</v>
      </c>
      <c r="H957" s="7" t="s">
        <v>7818</v>
      </c>
      <c r="I957" s="7" t="s">
        <v>7819</v>
      </c>
      <c r="J957" s="11">
        <v>2000</v>
      </c>
      <c r="K957" s="11"/>
      <c r="L957" s="11">
        <v>2000</v>
      </c>
    </row>
    <row r="958" spans="1:12" ht="16.5" customHeight="1">
      <c r="A958" s="6" t="s">
        <v>7820</v>
      </c>
      <c r="B958" s="6" t="s">
        <v>7821</v>
      </c>
      <c r="C958" s="6"/>
      <c r="D958" s="6"/>
      <c r="E958" s="6"/>
      <c r="F958" s="6"/>
      <c r="G958" s="6"/>
      <c r="H958" s="6"/>
      <c r="I958" s="6"/>
      <c r="J958" s="10">
        <v>5277.575536</v>
      </c>
      <c r="K958" s="10">
        <v>207.84</v>
      </c>
      <c r="L958" s="10">
        <v>5277.575536</v>
      </c>
    </row>
    <row r="959" spans="1:12" ht="16.5" customHeight="1">
      <c r="A959" s="6" t="s">
        <v>7822</v>
      </c>
      <c r="B959" s="6" t="s">
        <v>7823</v>
      </c>
      <c r="C959" s="6"/>
      <c r="D959" s="6"/>
      <c r="E959" s="6"/>
      <c r="F959" s="6"/>
      <c r="G959" s="6"/>
      <c r="H959" s="6"/>
      <c r="I959" s="6"/>
      <c r="J959" s="10">
        <v>5277.575536</v>
      </c>
      <c r="K959" s="10">
        <v>207.84</v>
      </c>
      <c r="L959" s="10">
        <v>5277.575536</v>
      </c>
    </row>
    <row r="960" spans="1:12" ht="16.5" customHeight="1">
      <c r="A960" s="6" t="s">
        <v>7824</v>
      </c>
      <c r="B960" s="6" t="s">
        <v>7825</v>
      </c>
      <c r="C960" s="6"/>
      <c r="D960" s="6"/>
      <c r="E960" s="6"/>
      <c r="F960" s="6"/>
      <c r="G960" s="6"/>
      <c r="H960" s="6"/>
      <c r="I960" s="6"/>
      <c r="J960" s="10">
        <v>5277.575536</v>
      </c>
      <c r="K960" s="10">
        <v>207.84</v>
      </c>
      <c r="L960" s="10">
        <v>5277.575536</v>
      </c>
    </row>
    <row r="961" spans="1:12" ht="16.5" customHeight="1">
      <c r="A961" s="7" t="s">
        <v>7826</v>
      </c>
      <c r="B961" s="7" t="s">
        <v>7827</v>
      </c>
      <c r="C961" s="7" t="s">
        <v>3759</v>
      </c>
      <c r="D961" s="7" t="s">
        <v>7828</v>
      </c>
      <c r="E961" s="7" t="s">
        <v>7829</v>
      </c>
      <c r="F961" s="7" t="s">
        <v>7830</v>
      </c>
      <c r="G961" s="7" t="s">
        <v>3896</v>
      </c>
      <c r="H961" s="7" t="s">
        <v>7831</v>
      </c>
      <c r="I961" s="7" t="s">
        <v>7831</v>
      </c>
      <c r="J961" s="11">
        <v>623.51</v>
      </c>
      <c r="K961" s="11">
        <v>207.84</v>
      </c>
      <c r="L961" s="11">
        <v>623.51</v>
      </c>
    </row>
    <row r="962" spans="1:12" ht="16.5" customHeight="1">
      <c r="A962" s="7" t="s">
        <v>7832</v>
      </c>
      <c r="B962" s="7" t="s">
        <v>7833</v>
      </c>
      <c r="C962" s="7" t="s">
        <v>3759</v>
      </c>
      <c r="D962" s="7" t="s">
        <v>7834</v>
      </c>
      <c r="E962" s="7" t="s">
        <v>7835</v>
      </c>
      <c r="F962" s="7" t="s">
        <v>7830</v>
      </c>
      <c r="G962" s="7" t="s">
        <v>3763</v>
      </c>
      <c r="H962" s="7" t="s">
        <v>7836</v>
      </c>
      <c r="I962" s="7" t="s">
        <v>7836</v>
      </c>
      <c r="J962" s="11">
        <v>124.62422</v>
      </c>
      <c r="K962" s="11"/>
      <c r="L962" s="11">
        <v>124.62422</v>
      </c>
    </row>
    <row r="963" spans="1:12" ht="16.5" customHeight="1">
      <c r="A963" s="7" t="s">
        <v>7837</v>
      </c>
      <c r="B963" s="7" t="s">
        <v>7838</v>
      </c>
      <c r="C963" s="7" t="s">
        <v>3759</v>
      </c>
      <c r="D963" s="7" t="s">
        <v>7839</v>
      </c>
      <c r="E963" s="7" t="s">
        <v>7840</v>
      </c>
      <c r="F963" s="7" t="s">
        <v>7830</v>
      </c>
      <c r="G963" s="7" t="s">
        <v>3763</v>
      </c>
      <c r="H963" s="7" t="s">
        <v>7841</v>
      </c>
      <c r="I963" s="7" t="s">
        <v>7841</v>
      </c>
      <c r="J963" s="11">
        <v>350</v>
      </c>
      <c r="K963" s="11"/>
      <c r="L963" s="11">
        <v>350</v>
      </c>
    </row>
    <row r="964" spans="1:12" ht="16.5" customHeight="1">
      <c r="A964" s="7" t="s">
        <v>7842</v>
      </c>
      <c r="B964" s="7" t="s">
        <v>7843</v>
      </c>
      <c r="C964" s="7" t="s">
        <v>3759</v>
      </c>
      <c r="D964" s="7" t="s">
        <v>7844</v>
      </c>
      <c r="E964" s="7" t="s">
        <v>7845</v>
      </c>
      <c r="F964" s="7" t="s">
        <v>7830</v>
      </c>
      <c r="G964" s="7" t="s">
        <v>3763</v>
      </c>
      <c r="H964" s="7" t="s">
        <v>7846</v>
      </c>
      <c r="I964" s="7" t="s">
        <v>7846</v>
      </c>
      <c r="J964" s="11">
        <v>200</v>
      </c>
      <c r="K964" s="11"/>
      <c r="L964" s="11">
        <v>200</v>
      </c>
    </row>
    <row r="965" spans="1:12" ht="16.5" customHeight="1">
      <c r="A965" s="7" t="s">
        <v>7847</v>
      </c>
      <c r="B965" s="7" t="s">
        <v>7848</v>
      </c>
      <c r="C965" s="7" t="s">
        <v>3759</v>
      </c>
      <c r="D965" s="7" t="s">
        <v>7849</v>
      </c>
      <c r="E965" s="7" t="s">
        <v>7850</v>
      </c>
      <c r="F965" s="7" t="s">
        <v>7830</v>
      </c>
      <c r="G965" s="7" t="s">
        <v>3763</v>
      </c>
      <c r="H965" s="7" t="s">
        <v>7851</v>
      </c>
      <c r="I965" s="7" t="s">
        <v>7851</v>
      </c>
      <c r="J965" s="11">
        <v>25.3</v>
      </c>
      <c r="K965" s="11"/>
      <c r="L965" s="11">
        <v>25.3</v>
      </c>
    </row>
    <row r="966" spans="1:12" ht="16.5" customHeight="1">
      <c r="A966" s="7" t="s">
        <v>7852</v>
      </c>
      <c r="B966" s="7" t="s">
        <v>7853</v>
      </c>
      <c r="C966" s="7" t="s">
        <v>3759</v>
      </c>
      <c r="D966" s="7" t="s">
        <v>7854</v>
      </c>
      <c r="E966" s="7" t="s">
        <v>7855</v>
      </c>
      <c r="F966" s="7" t="s">
        <v>7830</v>
      </c>
      <c r="G966" s="7" t="s">
        <v>3763</v>
      </c>
      <c r="H966" s="7" t="s">
        <v>7856</v>
      </c>
      <c r="I966" s="7" t="s">
        <v>7857</v>
      </c>
      <c r="J966" s="11">
        <v>20</v>
      </c>
      <c r="K966" s="11"/>
      <c r="L966" s="11">
        <v>20</v>
      </c>
    </row>
    <row r="967" spans="1:12" ht="16.5" customHeight="1">
      <c r="A967" s="7" t="s">
        <v>7858</v>
      </c>
      <c r="B967" s="7" t="s">
        <v>7859</v>
      </c>
      <c r="C967" s="7" t="s">
        <v>3759</v>
      </c>
      <c r="D967" s="7" t="s">
        <v>7860</v>
      </c>
      <c r="E967" s="7" t="s">
        <v>7861</v>
      </c>
      <c r="F967" s="7" t="s">
        <v>7830</v>
      </c>
      <c r="G967" s="7" t="s">
        <v>3763</v>
      </c>
      <c r="H967" s="7" t="s">
        <v>7862</v>
      </c>
      <c r="I967" s="7" t="s">
        <v>7862</v>
      </c>
      <c r="J967" s="11">
        <v>50</v>
      </c>
      <c r="K967" s="11"/>
      <c r="L967" s="11">
        <v>50</v>
      </c>
    </row>
    <row r="968" spans="1:12" ht="16.5" customHeight="1">
      <c r="A968" s="7" t="s">
        <v>7863</v>
      </c>
      <c r="B968" s="7" t="s">
        <v>7864</v>
      </c>
      <c r="C968" s="7" t="s">
        <v>3759</v>
      </c>
      <c r="D968" s="7" t="s">
        <v>7865</v>
      </c>
      <c r="E968" s="7" t="s">
        <v>7866</v>
      </c>
      <c r="F968" s="7" t="s">
        <v>7830</v>
      </c>
      <c r="G968" s="7" t="s">
        <v>3763</v>
      </c>
      <c r="H968" s="7" t="s">
        <v>7867</v>
      </c>
      <c r="I968" s="7" t="s">
        <v>7867</v>
      </c>
      <c r="J968" s="11">
        <v>10</v>
      </c>
      <c r="K968" s="11"/>
      <c r="L968" s="11">
        <v>10</v>
      </c>
    </row>
    <row r="969" spans="1:12" ht="16.5" customHeight="1">
      <c r="A969" s="7" t="s">
        <v>7868</v>
      </c>
      <c r="B969" s="7" t="s">
        <v>7869</v>
      </c>
      <c r="C969" s="7" t="s">
        <v>3759</v>
      </c>
      <c r="D969" s="7" t="s">
        <v>7870</v>
      </c>
      <c r="E969" s="7" t="s">
        <v>7871</v>
      </c>
      <c r="F969" s="7" t="s">
        <v>7830</v>
      </c>
      <c r="G969" s="7" t="s">
        <v>3763</v>
      </c>
      <c r="H969" s="7" t="s">
        <v>7872</v>
      </c>
      <c r="I969" s="7" t="s">
        <v>7872</v>
      </c>
      <c r="J969" s="11">
        <v>15</v>
      </c>
      <c r="K969" s="11"/>
      <c r="L969" s="11">
        <v>15</v>
      </c>
    </row>
    <row r="970" spans="1:12" ht="16.5" customHeight="1">
      <c r="A970" s="7" t="s">
        <v>7873</v>
      </c>
      <c r="B970" s="7" t="s">
        <v>7874</v>
      </c>
      <c r="C970" s="7" t="s">
        <v>3759</v>
      </c>
      <c r="D970" s="7" t="s">
        <v>7875</v>
      </c>
      <c r="E970" s="7" t="s">
        <v>7876</v>
      </c>
      <c r="F970" s="7" t="s">
        <v>7830</v>
      </c>
      <c r="G970" s="7" t="s">
        <v>3763</v>
      </c>
      <c r="H970" s="7" t="s">
        <v>7877</v>
      </c>
      <c r="I970" s="7" t="s">
        <v>7878</v>
      </c>
      <c r="J970" s="11">
        <v>16.206719</v>
      </c>
      <c r="K970" s="11"/>
      <c r="L970" s="11">
        <v>16.206719</v>
      </c>
    </row>
    <row r="971" spans="1:12" ht="16.5" customHeight="1">
      <c r="A971" s="7" t="s">
        <v>7879</v>
      </c>
      <c r="B971" s="7" t="s">
        <v>3833</v>
      </c>
      <c r="C971" s="7" t="s">
        <v>3759</v>
      </c>
      <c r="D971" s="7" t="s">
        <v>7880</v>
      </c>
      <c r="E971" s="7" t="s">
        <v>3835</v>
      </c>
      <c r="F971" s="7" t="s">
        <v>7830</v>
      </c>
      <c r="G971" s="7" t="s">
        <v>3763</v>
      </c>
      <c r="H971" s="7" t="s">
        <v>7881</v>
      </c>
      <c r="I971" s="7" t="s">
        <v>7881</v>
      </c>
      <c r="J971" s="11">
        <v>3</v>
      </c>
      <c r="K971" s="11"/>
      <c r="L971" s="11">
        <v>3</v>
      </c>
    </row>
    <row r="972" spans="1:12" ht="16.5" customHeight="1">
      <c r="A972" s="7" t="s">
        <v>7882</v>
      </c>
      <c r="B972" s="7" t="s">
        <v>7883</v>
      </c>
      <c r="C972" s="7" t="s">
        <v>3759</v>
      </c>
      <c r="D972" s="7" t="s">
        <v>7884</v>
      </c>
      <c r="E972" s="7" t="s">
        <v>7885</v>
      </c>
      <c r="F972" s="7" t="s">
        <v>7830</v>
      </c>
      <c r="G972" s="7" t="s">
        <v>3763</v>
      </c>
      <c r="H972" s="7" t="s">
        <v>7886</v>
      </c>
      <c r="I972" s="7" t="s">
        <v>7841</v>
      </c>
      <c r="J972" s="11">
        <v>30</v>
      </c>
      <c r="K972" s="11"/>
      <c r="L972" s="11">
        <v>30</v>
      </c>
    </row>
    <row r="973" spans="1:12" ht="16.5" customHeight="1">
      <c r="A973" s="7" t="s">
        <v>7887</v>
      </c>
      <c r="B973" s="7" t="s">
        <v>7888</v>
      </c>
      <c r="C973" s="7" t="s">
        <v>3759</v>
      </c>
      <c r="D973" s="7" t="s">
        <v>7889</v>
      </c>
      <c r="E973" s="7" t="s">
        <v>7890</v>
      </c>
      <c r="F973" s="7" t="s">
        <v>7830</v>
      </c>
      <c r="G973" s="7" t="s">
        <v>3763</v>
      </c>
      <c r="H973" s="7" t="s">
        <v>7891</v>
      </c>
      <c r="I973" s="7" t="s">
        <v>7892</v>
      </c>
      <c r="J973" s="11">
        <v>15</v>
      </c>
      <c r="K973" s="11"/>
      <c r="L973" s="11">
        <v>15</v>
      </c>
    </row>
    <row r="974" spans="1:12" ht="16.5" customHeight="1">
      <c r="A974" s="7" t="s">
        <v>7893</v>
      </c>
      <c r="B974" s="7" t="s">
        <v>7894</v>
      </c>
      <c r="C974" s="7" t="s">
        <v>3759</v>
      </c>
      <c r="D974" s="7" t="s">
        <v>7895</v>
      </c>
      <c r="E974" s="7" t="s">
        <v>7896</v>
      </c>
      <c r="F974" s="7" t="s">
        <v>7830</v>
      </c>
      <c r="G974" s="7" t="s">
        <v>3763</v>
      </c>
      <c r="H974" s="7" t="s">
        <v>7897</v>
      </c>
      <c r="I974" s="7" t="s">
        <v>7897</v>
      </c>
      <c r="J974" s="11">
        <v>300</v>
      </c>
      <c r="K974" s="11"/>
      <c r="L974" s="11">
        <v>300</v>
      </c>
    </row>
    <row r="975" spans="1:12" ht="16.5" customHeight="1">
      <c r="A975" s="7" t="s">
        <v>7898</v>
      </c>
      <c r="B975" s="7" t="s">
        <v>7899</v>
      </c>
      <c r="C975" s="7" t="s">
        <v>3759</v>
      </c>
      <c r="D975" s="7" t="s">
        <v>7900</v>
      </c>
      <c r="E975" s="7" t="s">
        <v>7901</v>
      </c>
      <c r="F975" s="7" t="s">
        <v>7830</v>
      </c>
      <c r="G975" s="7" t="s">
        <v>3763</v>
      </c>
      <c r="H975" s="7" t="s">
        <v>7902</v>
      </c>
      <c r="I975" s="7" t="s">
        <v>7902</v>
      </c>
      <c r="J975" s="11">
        <v>180.7911</v>
      </c>
      <c r="K975" s="11"/>
      <c r="L975" s="11">
        <v>180.7911</v>
      </c>
    </row>
    <row r="976" spans="1:12" ht="16.5" customHeight="1">
      <c r="A976" s="7" t="s">
        <v>7903</v>
      </c>
      <c r="B976" s="7" t="s">
        <v>7904</v>
      </c>
      <c r="C976" s="7" t="s">
        <v>3759</v>
      </c>
      <c r="D976" s="7" t="s">
        <v>7905</v>
      </c>
      <c r="E976" s="7" t="s">
        <v>7906</v>
      </c>
      <c r="F976" s="7" t="s">
        <v>7830</v>
      </c>
      <c r="G976" s="7" t="s">
        <v>3763</v>
      </c>
      <c r="H976" s="7" t="s">
        <v>7877</v>
      </c>
      <c r="I976" s="7" t="s">
        <v>7907</v>
      </c>
      <c r="J976" s="11">
        <v>33.793281</v>
      </c>
      <c r="K976" s="11"/>
      <c r="L976" s="11">
        <v>33.793281</v>
      </c>
    </row>
    <row r="977" spans="1:12" ht="16.5" customHeight="1">
      <c r="A977" s="7" t="s">
        <v>7908</v>
      </c>
      <c r="B977" s="7" t="s">
        <v>7909</v>
      </c>
      <c r="C977" s="7" t="s">
        <v>3759</v>
      </c>
      <c r="D977" s="7" t="s">
        <v>7910</v>
      </c>
      <c r="E977" s="7" t="s">
        <v>7911</v>
      </c>
      <c r="F977" s="7" t="s">
        <v>7830</v>
      </c>
      <c r="G977" s="7" t="s">
        <v>3763</v>
      </c>
      <c r="H977" s="7" t="s">
        <v>7912</v>
      </c>
      <c r="I977" s="7" t="s">
        <v>7913</v>
      </c>
      <c r="J977" s="11">
        <v>29</v>
      </c>
      <c r="K977" s="11"/>
      <c r="L977" s="11">
        <v>29</v>
      </c>
    </row>
    <row r="978" spans="1:12" ht="16.5" customHeight="1">
      <c r="A978" s="7" t="s">
        <v>7914</v>
      </c>
      <c r="B978" s="7" t="s">
        <v>7915</v>
      </c>
      <c r="C978" s="7" t="s">
        <v>3759</v>
      </c>
      <c r="D978" s="7" t="s">
        <v>7916</v>
      </c>
      <c r="E978" s="7" t="s">
        <v>7917</v>
      </c>
      <c r="F978" s="7" t="s">
        <v>7830</v>
      </c>
      <c r="G978" s="7" t="s">
        <v>3763</v>
      </c>
      <c r="H978" s="7" t="s">
        <v>7918</v>
      </c>
      <c r="I978" s="7" t="s">
        <v>7919</v>
      </c>
      <c r="J978" s="11">
        <v>100</v>
      </c>
      <c r="K978" s="11"/>
      <c r="L978" s="11">
        <v>100</v>
      </c>
    </row>
    <row r="979" spans="1:12" ht="16.5" customHeight="1">
      <c r="A979" s="7" t="s">
        <v>7920</v>
      </c>
      <c r="B979" s="7" t="s">
        <v>7921</v>
      </c>
      <c r="C979" s="7" t="s">
        <v>3759</v>
      </c>
      <c r="D979" s="7" t="s">
        <v>7922</v>
      </c>
      <c r="E979" s="7" t="s">
        <v>7923</v>
      </c>
      <c r="F979" s="7" t="s">
        <v>7830</v>
      </c>
      <c r="G979" s="7" t="s">
        <v>3763</v>
      </c>
      <c r="H979" s="7" t="s">
        <v>7924</v>
      </c>
      <c r="I979" s="7" t="s">
        <v>7924</v>
      </c>
      <c r="J979" s="11">
        <v>80</v>
      </c>
      <c r="K979" s="11"/>
      <c r="L979" s="11">
        <v>80</v>
      </c>
    </row>
    <row r="980" spans="1:12" ht="16.5" customHeight="1">
      <c r="A980" s="7" t="s">
        <v>7925</v>
      </c>
      <c r="B980" s="7" t="s">
        <v>7926</v>
      </c>
      <c r="C980" s="7" t="s">
        <v>3759</v>
      </c>
      <c r="D980" s="7" t="s">
        <v>7927</v>
      </c>
      <c r="E980" s="7" t="s">
        <v>7928</v>
      </c>
      <c r="F980" s="7" t="s">
        <v>7830</v>
      </c>
      <c r="G980" s="7" t="s">
        <v>3763</v>
      </c>
      <c r="H980" s="7" t="s">
        <v>7929</v>
      </c>
      <c r="I980" s="7" t="s">
        <v>7929</v>
      </c>
      <c r="J980" s="11">
        <v>80</v>
      </c>
      <c r="K980" s="11"/>
      <c r="L980" s="11">
        <v>80</v>
      </c>
    </row>
    <row r="981" spans="1:12" ht="16.5" customHeight="1">
      <c r="A981" s="7" t="s">
        <v>7930</v>
      </c>
      <c r="B981" s="7" t="s">
        <v>7931</v>
      </c>
      <c r="C981" s="7" t="s">
        <v>3759</v>
      </c>
      <c r="D981" s="7" t="s">
        <v>7932</v>
      </c>
      <c r="E981" s="7" t="s">
        <v>7933</v>
      </c>
      <c r="F981" s="7" t="s">
        <v>7830</v>
      </c>
      <c r="G981" s="7" t="s">
        <v>3763</v>
      </c>
      <c r="H981" s="7" t="s">
        <v>7934</v>
      </c>
      <c r="I981" s="7" t="s">
        <v>7934</v>
      </c>
      <c r="J981" s="11">
        <v>40</v>
      </c>
      <c r="K981" s="11"/>
      <c r="L981" s="11">
        <v>40</v>
      </c>
    </row>
    <row r="982" spans="1:12" ht="16.5" customHeight="1">
      <c r="A982" s="7" t="s">
        <v>7935</v>
      </c>
      <c r="B982" s="7" t="s">
        <v>7936</v>
      </c>
      <c r="C982" s="7" t="s">
        <v>3759</v>
      </c>
      <c r="D982" s="7" t="s">
        <v>7937</v>
      </c>
      <c r="E982" s="7" t="s">
        <v>7938</v>
      </c>
      <c r="F982" s="7" t="s">
        <v>7830</v>
      </c>
      <c r="G982" s="7" t="s">
        <v>3763</v>
      </c>
      <c r="H982" s="7" t="s">
        <v>7939</v>
      </c>
      <c r="I982" s="7" t="s">
        <v>7939</v>
      </c>
      <c r="J982" s="11">
        <v>50</v>
      </c>
      <c r="K982" s="11"/>
      <c r="L982" s="11">
        <v>50</v>
      </c>
    </row>
    <row r="983" spans="1:12" ht="16.5" customHeight="1">
      <c r="A983" s="7" t="s">
        <v>7940</v>
      </c>
      <c r="B983" s="7" t="s">
        <v>7941</v>
      </c>
      <c r="C983" s="7" t="s">
        <v>3759</v>
      </c>
      <c r="D983" s="7" t="s">
        <v>7942</v>
      </c>
      <c r="E983" s="7" t="s">
        <v>7943</v>
      </c>
      <c r="F983" s="7" t="s">
        <v>7830</v>
      </c>
      <c r="G983" s="7" t="s">
        <v>3763</v>
      </c>
      <c r="H983" s="7" t="s">
        <v>7944</v>
      </c>
      <c r="I983" s="7" t="s">
        <v>7945</v>
      </c>
      <c r="J983" s="11">
        <v>30</v>
      </c>
      <c r="K983" s="11"/>
      <c r="L983" s="11">
        <v>30</v>
      </c>
    </row>
    <row r="984" spans="1:12" ht="16.5" customHeight="1">
      <c r="A984" s="7" t="s">
        <v>7946</v>
      </c>
      <c r="B984" s="7" t="s">
        <v>7947</v>
      </c>
      <c r="C984" s="7" t="s">
        <v>3759</v>
      </c>
      <c r="D984" s="7" t="s">
        <v>7948</v>
      </c>
      <c r="E984" s="7" t="s">
        <v>7949</v>
      </c>
      <c r="F984" s="7" t="s">
        <v>7830</v>
      </c>
      <c r="G984" s="7" t="s">
        <v>3763</v>
      </c>
      <c r="H984" s="7" t="s">
        <v>7950</v>
      </c>
      <c r="I984" s="7" t="s">
        <v>7951</v>
      </c>
      <c r="J984" s="11">
        <v>200</v>
      </c>
      <c r="K984" s="11"/>
      <c r="L984" s="11">
        <v>200</v>
      </c>
    </row>
    <row r="985" spans="1:12" ht="16.5" customHeight="1">
      <c r="A985" s="7" t="s">
        <v>7952</v>
      </c>
      <c r="B985" s="7" t="s">
        <v>7953</v>
      </c>
      <c r="C985" s="7" t="s">
        <v>3759</v>
      </c>
      <c r="D985" s="7" t="s">
        <v>7954</v>
      </c>
      <c r="E985" s="7" t="s">
        <v>7955</v>
      </c>
      <c r="F985" s="7" t="s">
        <v>7830</v>
      </c>
      <c r="G985" s="7" t="s">
        <v>3763</v>
      </c>
      <c r="H985" s="7" t="s">
        <v>7956</v>
      </c>
      <c r="I985" s="7" t="s">
        <v>7956</v>
      </c>
      <c r="J985" s="11">
        <v>478</v>
      </c>
      <c r="K985" s="11"/>
      <c r="L985" s="11">
        <v>478</v>
      </c>
    </row>
    <row r="986" spans="1:12" ht="16.5" customHeight="1">
      <c r="A986" s="7" t="s">
        <v>7957</v>
      </c>
      <c r="B986" s="7" t="s">
        <v>7958</v>
      </c>
      <c r="C986" s="7" t="s">
        <v>3759</v>
      </c>
      <c r="D986" s="7" t="s">
        <v>7959</v>
      </c>
      <c r="E986" s="7" t="s">
        <v>7955</v>
      </c>
      <c r="F986" s="7" t="s">
        <v>7830</v>
      </c>
      <c r="G986" s="7" t="s">
        <v>3763</v>
      </c>
      <c r="H986" s="7" t="s">
        <v>7956</v>
      </c>
      <c r="I986" s="7" t="s">
        <v>7956</v>
      </c>
      <c r="J986" s="11">
        <v>2112.350216</v>
      </c>
      <c r="K986" s="11"/>
      <c r="L986" s="11">
        <v>2112.350216</v>
      </c>
    </row>
    <row r="987" spans="1:12" ht="16.5" customHeight="1">
      <c r="A987" s="7" t="s">
        <v>7960</v>
      </c>
      <c r="B987" s="7" t="s">
        <v>7961</v>
      </c>
      <c r="C987" s="7" t="s">
        <v>3759</v>
      </c>
      <c r="D987" s="7" t="s">
        <v>7962</v>
      </c>
      <c r="E987" s="7" t="s">
        <v>7963</v>
      </c>
      <c r="F987" s="7" t="s">
        <v>7830</v>
      </c>
      <c r="G987" s="7" t="s">
        <v>3763</v>
      </c>
      <c r="H987" s="7" t="s">
        <v>7964</v>
      </c>
      <c r="I987" s="7" t="s">
        <v>7964</v>
      </c>
      <c r="J987" s="11">
        <v>30</v>
      </c>
      <c r="K987" s="11"/>
      <c r="L987" s="11">
        <v>30</v>
      </c>
    </row>
    <row r="988" spans="1:12" ht="16.5" customHeight="1">
      <c r="A988" s="7" t="s">
        <v>7965</v>
      </c>
      <c r="B988" s="7" t="s">
        <v>7966</v>
      </c>
      <c r="C988" s="7" t="s">
        <v>3759</v>
      </c>
      <c r="D988" s="7" t="s">
        <v>7967</v>
      </c>
      <c r="E988" s="7" t="s">
        <v>7968</v>
      </c>
      <c r="F988" s="7" t="s">
        <v>7830</v>
      </c>
      <c r="G988" s="7" t="s">
        <v>3763</v>
      </c>
      <c r="H988" s="7" t="s">
        <v>7969</v>
      </c>
      <c r="I988" s="7" t="s">
        <v>7969</v>
      </c>
      <c r="J988" s="11">
        <v>50</v>
      </c>
      <c r="K988" s="11"/>
      <c r="L988" s="11">
        <v>50</v>
      </c>
    </row>
    <row r="989" spans="1:12" ht="16.5" customHeight="1">
      <c r="A989" s="7" t="s">
        <v>7970</v>
      </c>
      <c r="B989" s="7" t="s">
        <v>3758</v>
      </c>
      <c r="C989" s="7" t="s">
        <v>3759</v>
      </c>
      <c r="D989" s="7" t="s">
        <v>7971</v>
      </c>
      <c r="E989" s="7" t="s">
        <v>3761</v>
      </c>
      <c r="F989" s="7" t="s">
        <v>7830</v>
      </c>
      <c r="G989" s="7" t="s">
        <v>3763</v>
      </c>
      <c r="H989" s="7" t="s">
        <v>7972</v>
      </c>
      <c r="I989" s="7" t="s">
        <v>7973</v>
      </c>
      <c r="J989" s="11">
        <v>1</v>
      </c>
      <c r="K989" s="11"/>
      <c r="L989" s="11">
        <v>1</v>
      </c>
    </row>
    <row r="990" spans="1:12" ht="16.5" customHeight="1">
      <c r="A990" s="6" t="s">
        <v>7974</v>
      </c>
      <c r="B990" s="6" t="s">
        <v>7975</v>
      </c>
      <c r="C990" s="6"/>
      <c r="D990" s="6"/>
      <c r="E990" s="6"/>
      <c r="F990" s="6"/>
      <c r="G990" s="6"/>
      <c r="H990" s="6"/>
      <c r="I990" s="6"/>
      <c r="J990" s="10">
        <v>732.84</v>
      </c>
      <c r="K990" s="10"/>
      <c r="L990" s="10">
        <v>732.84</v>
      </c>
    </row>
    <row r="991" spans="1:12" ht="16.5" customHeight="1">
      <c r="A991" s="6" t="s">
        <v>7976</v>
      </c>
      <c r="B991" s="6" t="s">
        <v>7977</v>
      </c>
      <c r="C991" s="6"/>
      <c r="D991" s="6"/>
      <c r="E991" s="6"/>
      <c r="F991" s="6"/>
      <c r="G991" s="6"/>
      <c r="H991" s="6"/>
      <c r="I991" s="6"/>
      <c r="J991" s="10">
        <v>732.84</v>
      </c>
      <c r="K991" s="10"/>
      <c r="L991" s="10">
        <v>732.84</v>
      </c>
    </row>
    <row r="992" spans="1:12" ht="16.5" customHeight="1">
      <c r="A992" s="6" t="s">
        <v>7978</v>
      </c>
      <c r="B992" s="6" t="s">
        <v>7979</v>
      </c>
      <c r="C992" s="6"/>
      <c r="D992" s="6"/>
      <c r="E992" s="6"/>
      <c r="F992" s="6"/>
      <c r="G992" s="6"/>
      <c r="H992" s="6"/>
      <c r="I992" s="6"/>
      <c r="J992" s="10">
        <v>732.84</v>
      </c>
      <c r="K992" s="10"/>
      <c r="L992" s="10">
        <v>732.84</v>
      </c>
    </row>
    <row r="993" spans="1:12" ht="16.5" customHeight="1">
      <c r="A993" s="7" t="s">
        <v>7980</v>
      </c>
      <c r="B993" s="7" t="s">
        <v>7981</v>
      </c>
      <c r="C993" s="7" t="s">
        <v>3759</v>
      </c>
      <c r="D993" s="7" t="s">
        <v>7982</v>
      </c>
      <c r="E993" s="7" t="s">
        <v>7983</v>
      </c>
      <c r="F993" s="7" t="s">
        <v>7984</v>
      </c>
      <c r="G993" s="7" t="s">
        <v>3763</v>
      </c>
      <c r="H993" s="7" t="s">
        <v>7985</v>
      </c>
      <c r="I993" s="7" t="s">
        <v>7985</v>
      </c>
      <c r="J993" s="11">
        <v>61.36</v>
      </c>
      <c r="K993" s="11"/>
      <c r="L993" s="11">
        <v>61.36</v>
      </c>
    </row>
    <row r="994" spans="1:12" ht="16.5" customHeight="1">
      <c r="A994" s="7" t="s">
        <v>7986</v>
      </c>
      <c r="B994" s="7" t="s">
        <v>7987</v>
      </c>
      <c r="C994" s="7" t="s">
        <v>3759</v>
      </c>
      <c r="D994" s="7" t="s">
        <v>7988</v>
      </c>
      <c r="E994" s="7" t="s">
        <v>7989</v>
      </c>
      <c r="F994" s="7" t="s">
        <v>7984</v>
      </c>
      <c r="G994" s="7" t="s">
        <v>3763</v>
      </c>
      <c r="H994" s="7" t="s">
        <v>7990</v>
      </c>
      <c r="I994" s="7" t="s">
        <v>7990</v>
      </c>
      <c r="J994" s="11">
        <v>13.62</v>
      </c>
      <c r="K994" s="11"/>
      <c r="L994" s="11">
        <v>13.62</v>
      </c>
    </row>
    <row r="995" spans="1:12" ht="16.5" customHeight="1">
      <c r="A995" s="7" t="s">
        <v>7991</v>
      </c>
      <c r="B995" s="7" t="s">
        <v>7992</v>
      </c>
      <c r="C995" s="7" t="s">
        <v>3759</v>
      </c>
      <c r="D995" s="7" t="s">
        <v>7993</v>
      </c>
      <c r="E995" s="7" t="s">
        <v>7994</v>
      </c>
      <c r="F995" s="7" t="s">
        <v>7984</v>
      </c>
      <c r="G995" s="7" t="s">
        <v>3763</v>
      </c>
      <c r="H995" s="7" t="s">
        <v>7995</v>
      </c>
      <c r="I995" s="7" t="s">
        <v>7995</v>
      </c>
      <c r="J995" s="11">
        <v>14.88</v>
      </c>
      <c r="K995" s="11"/>
      <c r="L995" s="11">
        <v>14.88</v>
      </c>
    </row>
    <row r="996" spans="1:12" ht="16.5" customHeight="1">
      <c r="A996" s="7" t="s">
        <v>7996</v>
      </c>
      <c r="B996" s="7" t="s">
        <v>7997</v>
      </c>
      <c r="C996" s="7" t="s">
        <v>3759</v>
      </c>
      <c r="D996" s="7" t="s">
        <v>7998</v>
      </c>
      <c r="E996" s="7" t="s">
        <v>7999</v>
      </c>
      <c r="F996" s="7" t="s">
        <v>7984</v>
      </c>
      <c r="G996" s="7" t="s">
        <v>3763</v>
      </c>
      <c r="H996" s="7" t="s">
        <v>8000</v>
      </c>
      <c r="I996" s="7" t="s">
        <v>8000</v>
      </c>
      <c r="J996" s="11">
        <v>300</v>
      </c>
      <c r="K996" s="11"/>
      <c r="L996" s="11">
        <v>300</v>
      </c>
    </row>
    <row r="997" spans="1:12" ht="16.5" customHeight="1">
      <c r="A997" s="7" t="s">
        <v>8001</v>
      </c>
      <c r="B997" s="7" t="s">
        <v>8002</v>
      </c>
      <c r="C997" s="7" t="s">
        <v>3759</v>
      </c>
      <c r="D997" s="7" t="s">
        <v>8003</v>
      </c>
      <c r="E997" s="7" t="s">
        <v>8004</v>
      </c>
      <c r="F997" s="7" t="s">
        <v>7984</v>
      </c>
      <c r="G997" s="7" t="s">
        <v>3763</v>
      </c>
      <c r="H997" s="7" t="s">
        <v>8005</v>
      </c>
      <c r="I997" s="7" t="s">
        <v>8005</v>
      </c>
      <c r="J997" s="11">
        <v>77.8</v>
      </c>
      <c r="K997" s="11"/>
      <c r="L997" s="11">
        <v>77.8</v>
      </c>
    </row>
    <row r="998" spans="1:12" ht="16.5" customHeight="1">
      <c r="A998" s="7" t="s">
        <v>8006</v>
      </c>
      <c r="B998" s="7" t="s">
        <v>8007</v>
      </c>
      <c r="C998" s="7" t="s">
        <v>3759</v>
      </c>
      <c r="D998" s="7" t="s">
        <v>8008</v>
      </c>
      <c r="E998" s="7" t="s">
        <v>8009</v>
      </c>
      <c r="F998" s="7" t="s">
        <v>7984</v>
      </c>
      <c r="G998" s="7" t="s">
        <v>3763</v>
      </c>
      <c r="H998" s="7" t="s">
        <v>8010</v>
      </c>
      <c r="I998" s="7" t="s">
        <v>8010</v>
      </c>
      <c r="J998" s="11">
        <v>100</v>
      </c>
      <c r="K998" s="11"/>
      <c r="L998" s="11">
        <v>100</v>
      </c>
    </row>
    <row r="999" spans="1:12" ht="16.5" customHeight="1">
      <c r="A999" s="7" t="s">
        <v>8011</v>
      </c>
      <c r="B999" s="7" t="s">
        <v>8012</v>
      </c>
      <c r="C999" s="7" t="s">
        <v>3759</v>
      </c>
      <c r="D999" s="7" t="s">
        <v>8013</v>
      </c>
      <c r="E999" s="7" t="s">
        <v>8014</v>
      </c>
      <c r="F999" s="7" t="s">
        <v>7984</v>
      </c>
      <c r="G999" s="7" t="s">
        <v>3763</v>
      </c>
      <c r="H999" s="7" t="s">
        <v>8015</v>
      </c>
      <c r="I999" s="7" t="s">
        <v>8015</v>
      </c>
      <c r="J999" s="11">
        <v>150</v>
      </c>
      <c r="K999" s="11"/>
      <c r="L999" s="11">
        <v>150</v>
      </c>
    </row>
    <row r="1000" spans="1:12" ht="16.5" customHeight="1">
      <c r="A1000" s="7" t="s">
        <v>8016</v>
      </c>
      <c r="B1000" s="7" t="s">
        <v>8017</v>
      </c>
      <c r="C1000" s="7" t="s">
        <v>3759</v>
      </c>
      <c r="D1000" s="7" t="s">
        <v>8018</v>
      </c>
      <c r="E1000" s="7" t="s">
        <v>8019</v>
      </c>
      <c r="F1000" s="7" t="s">
        <v>7984</v>
      </c>
      <c r="G1000" s="7" t="s">
        <v>3763</v>
      </c>
      <c r="H1000" s="7" t="s">
        <v>8020</v>
      </c>
      <c r="I1000" s="7" t="s">
        <v>8020</v>
      </c>
      <c r="J1000" s="11">
        <v>15.18</v>
      </c>
      <c r="K1000" s="11"/>
      <c r="L1000" s="11">
        <v>15.18</v>
      </c>
    </row>
  </sheetData>
  <sheetProtection/>
  <mergeCells count="6">
    <mergeCell ref="A2:L2"/>
    <mergeCell ref="C4:G4"/>
    <mergeCell ref="H4:I4"/>
    <mergeCell ref="J4:L4"/>
    <mergeCell ref="A4:A5"/>
    <mergeCell ref="B4:B5"/>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G297"/>
  <sheetViews>
    <sheetView workbookViewId="0" topLeftCell="A129">
      <selection activeCell="B163" sqref="B163"/>
    </sheetView>
  </sheetViews>
  <sheetFormatPr defaultColWidth="9.140625" defaultRowHeight="12.75"/>
  <cols>
    <col min="1" max="1" width="12.421875" style="0" customWidth="1"/>
    <col min="2" max="2" width="58.57421875" style="0" customWidth="1"/>
    <col min="3" max="3" width="13.421875" style="0" customWidth="1"/>
    <col min="4" max="4" width="10.421875" style="0" customWidth="1"/>
    <col min="5" max="5" width="9.57421875" style="0" customWidth="1"/>
    <col min="6" max="6" width="14.28125" style="0" customWidth="1"/>
    <col min="7" max="7" width="16.00390625" style="0" customWidth="1"/>
  </cols>
  <sheetData>
    <row r="1" spans="1:7" ht="27.75" customHeight="1">
      <c r="A1" s="12" t="s">
        <v>36</v>
      </c>
      <c r="B1" s="12"/>
      <c r="C1" s="12"/>
      <c r="D1" s="12"/>
      <c r="E1" s="12"/>
      <c r="F1" s="12"/>
      <c r="G1" s="12"/>
    </row>
    <row r="2" spans="1:7" ht="19.5" customHeight="1">
      <c r="A2" s="129"/>
      <c r="G2" s="123" t="s">
        <v>1</v>
      </c>
    </row>
    <row r="3" spans="1:7" ht="33" customHeight="1">
      <c r="A3" s="71" t="s">
        <v>37</v>
      </c>
      <c r="B3" s="71" t="s">
        <v>2</v>
      </c>
      <c r="C3" s="69" t="s">
        <v>3</v>
      </c>
      <c r="D3" s="71" t="s">
        <v>38</v>
      </c>
      <c r="E3" s="71" t="s">
        <v>5</v>
      </c>
      <c r="F3" s="71" t="s">
        <v>7</v>
      </c>
      <c r="G3" s="71" t="s">
        <v>6</v>
      </c>
    </row>
    <row r="4" spans="1:7" ht="16.5" customHeight="1">
      <c r="A4" s="130" t="s">
        <v>39</v>
      </c>
      <c r="B4" s="130" t="s">
        <v>8</v>
      </c>
      <c r="C4" s="72">
        <v>87371</v>
      </c>
      <c r="D4" s="73">
        <v>115190</v>
      </c>
      <c r="E4" s="73">
        <v>129172</v>
      </c>
      <c r="F4" s="74">
        <v>147.84</v>
      </c>
      <c r="G4" s="74">
        <v>112.14</v>
      </c>
    </row>
    <row r="5" spans="1:7" ht="16.5" customHeight="1">
      <c r="A5" s="131" t="s">
        <v>40</v>
      </c>
      <c r="B5" s="131" t="s">
        <v>41</v>
      </c>
      <c r="C5" s="72">
        <v>36443</v>
      </c>
      <c r="D5" s="73">
        <v>51664</v>
      </c>
      <c r="E5" s="73">
        <v>58300</v>
      </c>
      <c r="F5" s="74">
        <v>159.98</v>
      </c>
      <c r="G5" s="74">
        <v>112.84</v>
      </c>
    </row>
    <row r="6" spans="1:7" ht="16.5" customHeight="1">
      <c r="A6" s="131" t="s">
        <v>42</v>
      </c>
      <c r="B6" s="131" t="s">
        <v>43</v>
      </c>
      <c r="C6" s="72">
        <v>17380</v>
      </c>
      <c r="D6" s="73">
        <v>22903</v>
      </c>
      <c r="E6" s="73">
        <v>26840</v>
      </c>
      <c r="F6" s="74">
        <v>154.43</v>
      </c>
      <c r="G6" s="74">
        <v>117.19</v>
      </c>
    </row>
    <row r="7" spans="1:7" ht="16.5" customHeight="1">
      <c r="A7" s="131" t="s">
        <v>44</v>
      </c>
      <c r="B7" s="131" t="s">
        <v>45</v>
      </c>
      <c r="C7" s="72"/>
      <c r="D7" s="73"/>
      <c r="E7" s="73"/>
      <c r="F7" s="74"/>
      <c r="G7" s="74"/>
    </row>
    <row r="8" spans="1:7" ht="16.5" customHeight="1">
      <c r="A8" s="131" t="s">
        <v>46</v>
      </c>
      <c r="B8" s="131" t="s">
        <v>47</v>
      </c>
      <c r="C8" s="72">
        <v>836</v>
      </c>
      <c r="D8" s="73">
        <v>1020</v>
      </c>
      <c r="E8" s="73">
        <v>1232</v>
      </c>
      <c r="F8" s="74">
        <v>147.37</v>
      </c>
      <c r="G8" s="74">
        <v>120.78</v>
      </c>
    </row>
    <row r="9" spans="1:7" ht="16.5" customHeight="1">
      <c r="A9" s="131" t="s">
        <v>48</v>
      </c>
      <c r="B9" s="131" t="s">
        <v>49</v>
      </c>
      <c r="C9" s="72">
        <v>13225</v>
      </c>
      <c r="D9" s="73">
        <v>15820</v>
      </c>
      <c r="E9" s="73">
        <v>17125</v>
      </c>
      <c r="F9" s="74">
        <v>129.49</v>
      </c>
      <c r="G9" s="74">
        <v>108.25</v>
      </c>
    </row>
    <row r="10" spans="1:7" ht="16.5" customHeight="1">
      <c r="A10" s="131" t="s">
        <v>50</v>
      </c>
      <c r="B10" s="131" t="s">
        <v>51</v>
      </c>
      <c r="C10" s="72">
        <v>3800</v>
      </c>
      <c r="D10" s="73">
        <v>6284</v>
      </c>
      <c r="E10" s="73">
        <v>6415</v>
      </c>
      <c r="F10" s="74">
        <v>168.82</v>
      </c>
      <c r="G10" s="74">
        <v>102.08</v>
      </c>
    </row>
    <row r="11" spans="1:7" ht="16.5" customHeight="1">
      <c r="A11" s="131" t="s">
        <v>52</v>
      </c>
      <c r="B11" s="131" t="s">
        <v>53</v>
      </c>
      <c r="C11" s="72">
        <v>4200</v>
      </c>
      <c r="D11" s="73">
        <v>4890</v>
      </c>
      <c r="E11" s="73">
        <v>5200</v>
      </c>
      <c r="F11" s="74">
        <v>123.81</v>
      </c>
      <c r="G11" s="74">
        <v>106.34</v>
      </c>
    </row>
    <row r="12" spans="1:7" ht="16.5" customHeight="1">
      <c r="A12" s="131" t="s">
        <v>54</v>
      </c>
      <c r="B12" s="131" t="s">
        <v>55</v>
      </c>
      <c r="C12" s="72">
        <v>1700</v>
      </c>
      <c r="D12" s="73">
        <v>2697</v>
      </c>
      <c r="E12" s="73">
        <v>2800</v>
      </c>
      <c r="F12" s="74">
        <v>164.71</v>
      </c>
      <c r="G12" s="74">
        <v>103.82</v>
      </c>
    </row>
    <row r="13" spans="1:7" ht="16.5" customHeight="1">
      <c r="A13" s="131" t="s">
        <v>56</v>
      </c>
      <c r="B13" s="131" t="s">
        <v>57</v>
      </c>
      <c r="C13" s="72">
        <v>7500</v>
      </c>
      <c r="D13" s="73">
        <v>5332</v>
      </c>
      <c r="E13" s="73">
        <v>6500</v>
      </c>
      <c r="F13" s="74">
        <v>86.67</v>
      </c>
      <c r="G13" s="74">
        <v>121.91</v>
      </c>
    </row>
    <row r="14" spans="1:7" ht="16.5" customHeight="1">
      <c r="A14" s="131" t="s">
        <v>58</v>
      </c>
      <c r="B14" s="131" t="s">
        <v>59</v>
      </c>
      <c r="C14" s="72">
        <v>600</v>
      </c>
      <c r="D14" s="73">
        <v>748</v>
      </c>
      <c r="E14" s="73">
        <v>800</v>
      </c>
      <c r="F14" s="74">
        <v>133.33</v>
      </c>
      <c r="G14" s="74">
        <v>106.95</v>
      </c>
    </row>
    <row r="15" spans="1:7" ht="16.5" customHeight="1">
      <c r="A15" s="131" t="s">
        <v>60</v>
      </c>
      <c r="B15" s="131" t="s">
        <v>61</v>
      </c>
      <c r="C15" s="72">
        <v>400</v>
      </c>
      <c r="D15" s="73">
        <v>409</v>
      </c>
      <c r="E15" s="73">
        <v>400</v>
      </c>
      <c r="F15" s="74">
        <v>100</v>
      </c>
      <c r="G15" s="74">
        <v>97.8</v>
      </c>
    </row>
    <row r="16" spans="1:7" ht="16.5" customHeight="1">
      <c r="A16" s="131" t="s">
        <v>62</v>
      </c>
      <c r="B16" s="131" t="s">
        <v>63</v>
      </c>
      <c r="C16" s="72">
        <v>127</v>
      </c>
      <c r="D16" s="73">
        <v>1630</v>
      </c>
      <c r="E16" s="73">
        <v>1500</v>
      </c>
      <c r="F16" s="74">
        <v>1181.1</v>
      </c>
      <c r="G16" s="74">
        <v>92.02</v>
      </c>
    </row>
    <row r="17" spans="1:7" ht="16.5" customHeight="1">
      <c r="A17" s="131" t="s">
        <v>64</v>
      </c>
      <c r="B17" s="131" t="s">
        <v>65</v>
      </c>
      <c r="C17" s="72">
        <v>500</v>
      </c>
      <c r="D17" s="73">
        <v>1324</v>
      </c>
      <c r="E17" s="73">
        <v>1400</v>
      </c>
      <c r="F17" s="74">
        <v>280</v>
      </c>
      <c r="G17" s="74">
        <v>105.74</v>
      </c>
    </row>
    <row r="18" spans="1:7" ht="16.5" customHeight="1">
      <c r="A18" s="131" t="s">
        <v>66</v>
      </c>
      <c r="B18" s="131" t="s">
        <v>67</v>
      </c>
      <c r="C18" s="72"/>
      <c r="D18" s="73"/>
      <c r="E18" s="73"/>
      <c r="F18" s="74"/>
      <c r="G18" s="74"/>
    </row>
    <row r="19" spans="1:7" ht="16.5" customHeight="1">
      <c r="A19" s="131" t="s">
        <v>68</v>
      </c>
      <c r="B19" s="131" t="s">
        <v>69</v>
      </c>
      <c r="C19" s="72">
        <v>660</v>
      </c>
      <c r="D19" s="73">
        <v>469</v>
      </c>
      <c r="E19" s="73">
        <v>660</v>
      </c>
      <c r="F19" s="74">
        <v>100</v>
      </c>
      <c r="G19" s="74">
        <v>140.72</v>
      </c>
    </row>
    <row r="20" spans="1:7" ht="16.5" customHeight="1">
      <c r="A20" s="131" t="s">
        <v>70</v>
      </c>
      <c r="B20" s="131" t="s">
        <v>71</v>
      </c>
      <c r="C20" s="72"/>
      <c r="D20" s="73"/>
      <c r="E20" s="73"/>
      <c r="F20" s="74"/>
      <c r="G20" s="74"/>
    </row>
    <row r="21" spans="1:7" ht="16.5" customHeight="1">
      <c r="A21" s="130" t="s">
        <v>72</v>
      </c>
      <c r="B21" s="130" t="s">
        <v>25</v>
      </c>
      <c r="C21" s="132">
        <v>17647</v>
      </c>
      <c r="D21" s="133">
        <v>27699</v>
      </c>
      <c r="E21" s="133">
        <v>23720</v>
      </c>
      <c r="F21" s="134">
        <v>134.41</v>
      </c>
      <c r="G21" s="134">
        <v>85.63</v>
      </c>
    </row>
    <row r="22" spans="1:7" ht="16.5" customHeight="1">
      <c r="A22" s="131" t="s">
        <v>73</v>
      </c>
      <c r="B22" s="131" t="s">
        <v>74</v>
      </c>
      <c r="C22" s="72">
        <v>9667</v>
      </c>
      <c r="D22" s="73">
        <v>13703</v>
      </c>
      <c r="E22" s="73">
        <v>12200</v>
      </c>
      <c r="F22" s="74">
        <v>126.2</v>
      </c>
      <c r="G22" s="74">
        <v>89.03</v>
      </c>
    </row>
    <row r="23" spans="1:7" ht="16.5" customHeight="1">
      <c r="A23" s="131" t="s">
        <v>75</v>
      </c>
      <c r="B23" s="131" t="s">
        <v>76</v>
      </c>
      <c r="C23" s="72">
        <v>3867</v>
      </c>
      <c r="D23" s="73">
        <v>6461</v>
      </c>
      <c r="E23" s="73">
        <v>6500</v>
      </c>
      <c r="F23" s="74">
        <v>168.09</v>
      </c>
      <c r="G23" s="74">
        <v>100.6</v>
      </c>
    </row>
    <row r="24" spans="1:7" ht="16.5" customHeight="1">
      <c r="A24" s="131" t="s">
        <v>77</v>
      </c>
      <c r="B24" s="131" t="s">
        <v>78</v>
      </c>
      <c r="C24" s="72">
        <v>3867</v>
      </c>
      <c r="D24" s="73">
        <v>6461</v>
      </c>
      <c r="E24" s="73">
        <v>6500</v>
      </c>
      <c r="F24" s="74">
        <v>168.09</v>
      </c>
      <c r="G24" s="74">
        <v>100.6</v>
      </c>
    </row>
    <row r="25" spans="1:7" ht="16.5" customHeight="1">
      <c r="A25" s="131" t="s">
        <v>79</v>
      </c>
      <c r="B25" s="131" t="s">
        <v>80</v>
      </c>
      <c r="C25" s="72"/>
      <c r="D25" s="73"/>
      <c r="E25" s="73"/>
      <c r="F25" s="74"/>
      <c r="G25" s="74"/>
    </row>
    <row r="26" spans="1:7" ht="16.5" customHeight="1">
      <c r="A26" s="131" t="s">
        <v>81</v>
      </c>
      <c r="B26" s="131" t="s">
        <v>82</v>
      </c>
      <c r="C26" s="72"/>
      <c r="D26" s="73"/>
      <c r="E26" s="73"/>
      <c r="F26" s="74"/>
      <c r="G26" s="74"/>
    </row>
    <row r="27" spans="1:7" ht="16.5" customHeight="1">
      <c r="A27" s="131" t="s">
        <v>83</v>
      </c>
      <c r="B27" s="131" t="s">
        <v>84</v>
      </c>
      <c r="C27" s="72"/>
      <c r="D27" s="73"/>
      <c r="E27" s="73"/>
      <c r="F27" s="74"/>
      <c r="G27" s="74"/>
    </row>
    <row r="28" spans="1:7" ht="16.5" customHeight="1">
      <c r="A28" s="131" t="s">
        <v>85</v>
      </c>
      <c r="B28" s="131" t="s">
        <v>86</v>
      </c>
      <c r="C28" s="72"/>
      <c r="D28" s="73"/>
      <c r="E28" s="73"/>
      <c r="F28" s="74"/>
      <c r="G28" s="74"/>
    </row>
    <row r="29" spans="1:7" ht="16.5" customHeight="1">
      <c r="A29" s="131" t="s">
        <v>87</v>
      </c>
      <c r="B29" s="131" t="s">
        <v>88</v>
      </c>
      <c r="C29" s="72">
        <v>2000</v>
      </c>
      <c r="D29" s="73">
        <v>3047</v>
      </c>
      <c r="E29" s="73">
        <v>3000</v>
      </c>
      <c r="F29" s="74">
        <v>150</v>
      </c>
      <c r="G29" s="74">
        <v>98.46</v>
      </c>
    </row>
    <row r="30" spans="1:7" ht="16.5" customHeight="1">
      <c r="A30" s="131" t="s">
        <v>89</v>
      </c>
      <c r="B30" s="131" t="s">
        <v>90</v>
      </c>
      <c r="C30" s="72">
        <v>2000</v>
      </c>
      <c r="D30" s="73">
        <v>3047</v>
      </c>
      <c r="E30" s="73">
        <v>3000</v>
      </c>
      <c r="F30" s="74">
        <v>150</v>
      </c>
      <c r="G30" s="74">
        <v>98.46</v>
      </c>
    </row>
    <row r="31" spans="1:7" ht="16.5" customHeight="1">
      <c r="A31" s="131" t="s">
        <v>91</v>
      </c>
      <c r="B31" s="131" t="s">
        <v>92</v>
      </c>
      <c r="C31" s="72"/>
      <c r="D31" s="73"/>
      <c r="E31" s="73"/>
      <c r="F31" s="74"/>
      <c r="G31" s="74"/>
    </row>
    <row r="32" spans="1:7" ht="16.5" customHeight="1">
      <c r="A32" s="131" t="s">
        <v>93</v>
      </c>
      <c r="B32" s="131" t="s">
        <v>94</v>
      </c>
      <c r="C32" s="72"/>
      <c r="D32" s="73"/>
      <c r="E32" s="73"/>
      <c r="F32" s="74"/>
      <c r="G32" s="74"/>
    </row>
    <row r="33" spans="1:7" ht="16.5" customHeight="1">
      <c r="A33" s="131" t="s">
        <v>95</v>
      </c>
      <c r="B33" s="131" t="s">
        <v>96</v>
      </c>
      <c r="C33" s="72">
        <v>800</v>
      </c>
      <c r="D33" s="73">
        <v>2470</v>
      </c>
      <c r="E33" s="73">
        <v>1000</v>
      </c>
      <c r="F33" s="74">
        <v>125</v>
      </c>
      <c r="G33" s="74">
        <v>40.49</v>
      </c>
    </row>
    <row r="34" spans="1:7" ht="16.5" customHeight="1">
      <c r="A34" s="131" t="s">
        <v>97</v>
      </c>
      <c r="B34" s="131" t="s">
        <v>98</v>
      </c>
      <c r="C34" s="72"/>
      <c r="D34" s="73"/>
      <c r="E34" s="73"/>
      <c r="F34" s="74"/>
      <c r="G34" s="74"/>
    </row>
    <row r="35" spans="1:7" ht="16.5" customHeight="1">
      <c r="A35" s="131" t="s">
        <v>99</v>
      </c>
      <c r="B35" s="131" t="s">
        <v>100</v>
      </c>
      <c r="C35" s="72"/>
      <c r="D35" s="73"/>
      <c r="E35" s="73"/>
      <c r="F35" s="74"/>
      <c r="G35" s="74"/>
    </row>
    <row r="36" spans="1:7" ht="16.5" customHeight="1">
      <c r="A36" s="131" t="s">
        <v>101</v>
      </c>
      <c r="B36" s="131" t="s">
        <v>102</v>
      </c>
      <c r="C36" s="72"/>
      <c r="D36" s="73">
        <v>237</v>
      </c>
      <c r="E36" s="73">
        <v>200</v>
      </c>
      <c r="F36" s="74"/>
      <c r="G36" s="74">
        <v>84.39</v>
      </c>
    </row>
    <row r="37" spans="1:7" ht="16.5" customHeight="1">
      <c r="A37" s="131" t="s">
        <v>103</v>
      </c>
      <c r="B37" s="131" t="s">
        <v>104</v>
      </c>
      <c r="C37" s="72"/>
      <c r="D37" s="73"/>
      <c r="E37" s="73"/>
      <c r="F37" s="74"/>
      <c r="G37" s="74"/>
    </row>
    <row r="38" spans="1:7" ht="16.5" customHeight="1">
      <c r="A38" s="131" t="s">
        <v>105</v>
      </c>
      <c r="B38" s="131" t="s">
        <v>106</v>
      </c>
      <c r="C38" s="72">
        <v>3000</v>
      </c>
      <c r="D38" s="73">
        <v>1488</v>
      </c>
      <c r="E38" s="73">
        <v>1500</v>
      </c>
      <c r="F38" s="74">
        <v>50</v>
      </c>
      <c r="G38" s="74">
        <v>100.81</v>
      </c>
    </row>
    <row r="39" spans="1:7" ht="16.5" customHeight="1">
      <c r="A39" s="131" t="s">
        <v>107</v>
      </c>
      <c r="B39" s="131" t="s">
        <v>108</v>
      </c>
      <c r="C39" s="72"/>
      <c r="D39" s="73"/>
      <c r="E39" s="73"/>
      <c r="F39" s="74"/>
      <c r="G39" s="74"/>
    </row>
    <row r="40" spans="1:7" ht="16.5" customHeight="1">
      <c r="A40" s="131" t="s">
        <v>109</v>
      </c>
      <c r="B40" s="131" t="s">
        <v>110</v>
      </c>
      <c r="C40" s="72">
        <v>3000</v>
      </c>
      <c r="D40" s="73">
        <v>1488</v>
      </c>
      <c r="E40" s="73">
        <v>1500</v>
      </c>
      <c r="F40" s="74">
        <v>50</v>
      </c>
      <c r="G40" s="74">
        <v>100.81</v>
      </c>
    </row>
    <row r="41" spans="1:7" ht="16.5" customHeight="1">
      <c r="A41" s="131" t="s">
        <v>111</v>
      </c>
      <c r="B41" s="131" t="s">
        <v>112</v>
      </c>
      <c r="C41" s="72">
        <v>100</v>
      </c>
      <c r="D41" s="73">
        <v>126</v>
      </c>
      <c r="E41" s="73">
        <v>220</v>
      </c>
      <c r="F41" s="74">
        <v>220</v>
      </c>
      <c r="G41" s="74">
        <v>174.6</v>
      </c>
    </row>
    <row r="42" spans="1:7" ht="16.5" customHeight="1">
      <c r="A42" s="131" t="s">
        <v>113</v>
      </c>
      <c r="B42" s="131" t="s">
        <v>114</v>
      </c>
      <c r="C42" s="72">
        <v>5</v>
      </c>
      <c r="D42" s="73">
        <v>2</v>
      </c>
      <c r="E42" s="73">
        <v>2</v>
      </c>
      <c r="F42" s="74">
        <v>40</v>
      </c>
      <c r="G42" s="74">
        <v>100</v>
      </c>
    </row>
    <row r="43" spans="1:7" ht="16.5" customHeight="1">
      <c r="A43" s="131" t="s">
        <v>115</v>
      </c>
      <c r="B43" s="131" t="s">
        <v>116</v>
      </c>
      <c r="C43" s="72"/>
      <c r="D43" s="73"/>
      <c r="E43" s="73"/>
      <c r="F43" s="74"/>
      <c r="G43" s="74"/>
    </row>
    <row r="44" spans="1:7" ht="16.5" customHeight="1">
      <c r="A44" s="131" t="s">
        <v>117</v>
      </c>
      <c r="B44" s="131" t="s">
        <v>118</v>
      </c>
      <c r="C44" s="72"/>
      <c r="D44" s="73"/>
      <c r="E44" s="73"/>
      <c r="F44" s="74"/>
      <c r="G44" s="74"/>
    </row>
    <row r="45" spans="1:7" ht="16.5" customHeight="1">
      <c r="A45" s="131" t="s">
        <v>119</v>
      </c>
      <c r="B45" s="131" t="s">
        <v>120</v>
      </c>
      <c r="C45" s="72"/>
      <c r="D45" s="73"/>
      <c r="E45" s="73"/>
      <c r="F45" s="74"/>
      <c r="G45" s="74"/>
    </row>
    <row r="46" spans="1:7" ht="16.5" customHeight="1">
      <c r="A46" s="131" t="s">
        <v>121</v>
      </c>
      <c r="B46" s="131" t="s">
        <v>122</v>
      </c>
      <c r="C46" s="72"/>
      <c r="D46" s="73"/>
      <c r="E46" s="73"/>
      <c r="F46" s="74"/>
      <c r="G46" s="74"/>
    </row>
    <row r="47" spans="1:7" ht="16.5" customHeight="1">
      <c r="A47" s="131" t="s">
        <v>123</v>
      </c>
      <c r="B47" s="131" t="s">
        <v>124</v>
      </c>
      <c r="C47" s="72"/>
      <c r="D47" s="73"/>
      <c r="E47" s="73"/>
      <c r="F47" s="74"/>
      <c r="G47" s="74"/>
    </row>
    <row r="48" spans="1:7" ht="16.5" customHeight="1">
      <c r="A48" s="131" t="s">
        <v>125</v>
      </c>
      <c r="B48" s="131" t="s">
        <v>126</v>
      </c>
      <c r="C48" s="72">
        <v>5</v>
      </c>
      <c r="D48" s="73">
        <v>2</v>
      </c>
      <c r="E48" s="73">
        <v>2</v>
      </c>
      <c r="F48" s="74">
        <v>40</v>
      </c>
      <c r="G48" s="74">
        <v>100</v>
      </c>
    </row>
    <row r="49" spans="1:7" ht="16.5" customHeight="1">
      <c r="A49" s="131" t="s">
        <v>127</v>
      </c>
      <c r="B49" s="131" t="s">
        <v>128</v>
      </c>
      <c r="C49" s="72"/>
      <c r="D49" s="73"/>
      <c r="E49" s="73"/>
      <c r="F49" s="74"/>
      <c r="G49" s="74"/>
    </row>
    <row r="50" spans="1:7" ht="16.5" customHeight="1">
      <c r="A50" s="131" t="s">
        <v>129</v>
      </c>
      <c r="B50" s="131" t="s">
        <v>130</v>
      </c>
      <c r="C50" s="72"/>
      <c r="D50" s="73"/>
      <c r="E50" s="73"/>
      <c r="F50" s="74"/>
      <c r="G50" s="74"/>
    </row>
    <row r="51" spans="1:7" ht="16.5" customHeight="1">
      <c r="A51" s="131" t="s">
        <v>131</v>
      </c>
      <c r="B51" s="131" t="s">
        <v>132</v>
      </c>
      <c r="C51" s="72"/>
      <c r="D51" s="73"/>
      <c r="E51" s="73"/>
      <c r="F51" s="74"/>
      <c r="G51" s="74"/>
    </row>
    <row r="52" spans="1:7" ht="16.5" customHeight="1">
      <c r="A52" s="131" t="s">
        <v>133</v>
      </c>
      <c r="B52" s="131" t="s">
        <v>134</v>
      </c>
      <c r="C52" s="72"/>
      <c r="D52" s="73"/>
      <c r="E52" s="73"/>
      <c r="F52" s="74"/>
      <c r="G52" s="74"/>
    </row>
    <row r="53" spans="1:7" ht="16.5" customHeight="1">
      <c r="A53" s="131" t="s">
        <v>135</v>
      </c>
      <c r="B53" s="131" t="s">
        <v>136</v>
      </c>
      <c r="C53" s="72"/>
      <c r="D53" s="73"/>
      <c r="E53" s="73"/>
      <c r="F53" s="74"/>
      <c r="G53" s="74"/>
    </row>
    <row r="54" spans="1:7" ht="16.5" customHeight="1">
      <c r="A54" s="131" t="s">
        <v>137</v>
      </c>
      <c r="B54" s="131" t="s">
        <v>138</v>
      </c>
      <c r="C54" s="72"/>
      <c r="D54" s="73"/>
      <c r="E54" s="73"/>
      <c r="F54" s="74"/>
      <c r="G54" s="74"/>
    </row>
    <row r="55" spans="1:7" ht="16.5" customHeight="1">
      <c r="A55" s="131" t="s">
        <v>139</v>
      </c>
      <c r="B55" s="131" t="s">
        <v>140</v>
      </c>
      <c r="C55" s="72"/>
      <c r="D55" s="73"/>
      <c r="E55" s="73"/>
      <c r="F55" s="74"/>
      <c r="G55" s="74"/>
    </row>
    <row r="56" spans="1:7" ht="16.5" customHeight="1">
      <c r="A56" s="131" t="s">
        <v>141</v>
      </c>
      <c r="B56" s="131" t="s">
        <v>142</v>
      </c>
      <c r="C56" s="72"/>
      <c r="D56" s="73"/>
      <c r="E56" s="73"/>
      <c r="F56" s="74"/>
      <c r="G56" s="74"/>
    </row>
    <row r="57" spans="1:7" ht="16.5" customHeight="1">
      <c r="A57" s="131" t="s">
        <v>143</v>
      </c>
      <c r="B57" s="131" t="s">
        <v>144</v>
      </c>
      <c r="C57" s="72"/>
      <c r="D57" s="73"/>
      <c r="E57" s="73"/>
      <c r="F57" s="74"/>
      <c r="G57" s="74"/>
    </row>
    <row r="58" spans="1:7" ht="16.5" customHeight="1">
      <c r="A58" s="131" t="s">
        <v>145</v>
      </c>
      <c r="B58" s="131" t="s">
        <v>146</v>
      </c>
      <c r="C58" s="72"/>
      <c r="D58" s="73"/>
      <c r="E58" s="73"/>
      <c r="F58" s="74"/>
      <c r="G58" s="74"/>
    </row>
    <row r="59" spans="1:7" ht="16.5" customHeight="1">
      <c r="A59" s="131" t="s">
        <v>147</v>
      </c>
      <c r="B59" s="131" t="s">
        <v>148</v>
      </c>
      <c r="C59" s="72"/>
      <c r="D59" s="73"/>
      <c r="E59" s="73"/>
      <c r="F59" s="74"/>
      <c r="G59" s="74"/>
    </row>
    <row r="60" spans="1:7" ht="16.5" customHeight="1">
      <c r="A60" s="131" t="s">
        <v>149</v>
      </c>
      <c r="B60" s="131" t="s">
        <v>150</v>
      </c>
      <c r="C60" s="72"/>
      <c r="D60" s="73"/>
      <c r="E60" s="73"/>
      <c r="F60" s="74"/>
      <c r="G60" s="74"/>
    </row>
    <row r="61" spans="1:7" ht="16.5" customHeight="1">
      <c r="A61" s="131" t="s">
        <v>151</v>
      </c>
      <c r="B61" s="131" t="s">
        <v>152</v>
      </c>
      <c r="C61" s="72"/>
      <c r="D61" s="73"/>
      <c r="E61" s="73"/>
      <c r="F61" s="74"/>
      <c r="G61" s="74"/>
    </row>
    <row r="62" spans="1:7" ht="16.5" customHeight="1">
      <c r="A62" s="131" t="s">
        <v>153</v>
      </c>
      <c r="B62" s="131" t="s">
        <v>154</v>
      </c>
      <c r="C62" s="72"/>
      <c r="D62" s="73"/>
      <c r="E62" s="73"/>
      <c r="F62" s="74"/>
      <c r="G62" s="74"/>
    </row>
    <row r="63" spans="1:7" ht="16.5" customHeight="1">
      <c r="A63" s="131" t="s">
        <v>155</v>
      </c>
      <c r="B63" s="131" t="s">
        <v>156</v>
      </c>
      <c r="C63" s="72"/>
      <c r="D63" s="73"/>
      <c r="E63" s="73"/>
      <c r="F63" s="74"/>
      <c r="G63" s="74"/>
    </row>
    <row r="64" spans="1:7" ht="16.5" customHeight="1">
      <c r="A64" s="131" t="s">
        <v>157</v>
      </c>
      <c r="B64" s="131" t="s">
        <v>158</v>
      </c>
      <c r="C64" s="72"/>
      <c r="D64" s="73"/>
      <c r="E64" s="73"/>
      <c r="F64" s="74"/>
      <c r="G64" s="74"/>
    </row>
    <row r="65" spans="1:7" ht="16.5" customHeight="1">
      <c r="A65" s="131" t="s">
        <v>159</v>
      </c>
      <c r="B65" s="131" t="s">
        <v>160</v>
      </c>
      <c r="C65" s="72"/>
      <c r="D65" s="73"/>
      <c r="E65" s="73"/>
      <c r="F65" s="74"/>
      <c r="G65" s="74"/>
    </row>
    <row r="66" spans="1:7" ht="16.5" customHeight="1">
      <c r="A66" s="131" t="s">
        <v>161</v>
      </c>
      <c r="B66" s="131" t="s">
        <v>162</v>
      </c>
      <c r="C66" s="72"/>
      <c r="D66" s="73"/>
      <c r="E66" s="73"/>
      <c r="F66" s="74"/>
      <c r="G66" s="74"/>
    </row>
    <row r="67" spans="1:7" ht="16.5" customHeight="1">
      <c r="A67" s="131" t="s">
        <v>163</v>
      </c>
      <c r="B67" s="131" t="s">
        <v>164</v>
      </c>
      <c r="C67" s="72"/>
      <c r="D67" s="73"/>
      <c r="E67" s="73"/>
      <c r="F67" s="74"/>
      <c r="G67" s="74"/>
    </row>
    <row r="68" spans="1:7" ht="16.5" customHeight="1">
      <c r="A68" s="131" t="s">
        <v>165</v>
      </c>
      <c r="B68" s="131" t="s">
        <v>166</v>
      </c>
      <c r="C68" s="72"/>
      <c r="D68" s="73"/>
      <c r="E68" s="73"/>
      <c r="F68" s="74"/>
      <c r="G68" s="74"/>
    </row>
    <row r="69" spans="1:7" ht="16.5" customHeight="1">
      <c r="A69" s="131" t="s">
        <v>167</v>
      </c>
      <c r="B69" s="131" t="s">
        <v>168</v>
      </c>
      <c r="C69" s="72"/>
      <c r="D69" s="73"/>
      <c r="E69" s="73"/>
      <c r="F69" s="74"/>
      <c r="G69" s="74"/>
    </row>
    <row r="70" spans="1:7" ht="16.5" customHeight="1">
      <c r="A70" s="131" t="s">
        <v>169</v>
      </c>
      <c r="B70" s="131" t="s">
        <v>170</v>
      </c>
      <c r="C70" s="72"/>
      <c r="D70" s="73"/>
      <c r="E70" s="73"/>
      <c r="F70" s="74"/>
      <c r="G70" s="74"/>
    </row>
    <row r="71" spans="1:7" ht="16.5" customHeight="1">
      <c r="A71" s="131" t="s">
        <v>171</v>
      </c>
      <c r="B71" s="131" t="s">
        <v>172</v>
      </c>
      <c r="C71" s="72"/>
      <c r="D71" s="73"/>
      <c r="E71" s="73"/>
      <c r="F71" s="74"/>
      <c r="G71" s="74"/>
    </row>
    <row r="72" spans="1:7" ht="16.5" customHeight="1">
      <c r="A72" s="131" t="s">
        <v>173</v>
      </c>
      <c r="B72" s="131" t="s">
        <v>174</v>
      </c>
      <c r="C72" s="72"/>
      <c r="D72" s="73"/>
      <c r="E72" s="73"/>
      <c r="F72" s="74"/>
      <c r="G72" s="74"/>
    </row>
    <row r="73" spans="1:7" ht="16.5" customHeight="1">
      <c r="A73" s="131" t="s">
        <v>175</v>
      </c>
      <c r="B73" s="131" t="s">
        <v>176</v>
      </c>
      <c r="C73" s="72"/>
      <c r="D73" s="73"/>
      <c r="E73" s="73"/>
      <c r="F73" s="74"/>
      <c r="G73" s="74"/>
    </row>
    <row r="74" spans="1:7" ht="16.5" customHeight="1">
      <c r="A74" s="131" t="s">
        <v>177</v>
      </c>
      <c r="B74" s="131" t="s">
        <v>178</v>
      </c>
      <c r="C74" s="72"/>
      <c r="D74" s="73"/>
      <c r="E74" s="73"/>
      <c r="F74" s="74"/>
      <c r="G74" s="74"/>
    </row>
    <row r="75" spans="1:7" ht="16.5" customHeight="1">
      <c r="A75" s="131" t="s">
        <v>179</v>
      </c>
      <c r="B75" s="131" t="s">
        <v>180</v>
      </c>
      <c r="C75" s="72"/>
      <c r="D75" s="73"/>
      <c r="E75" s="73"/>
      <c r="F75" s="74"/>
      <c r="G75" s="74"/>
    </row>
    <row r="76" spans="1:7" ht="16.5" customHeight="1">
      <c r="A76" s="131" t="s">
        <v>181</v>
      </c>
      <c r="B76" s="131" t="s">
        <v>182</v>
      </c>
      <c r="C76" s="72"/>
      <c r="D76" s="73"/>
      <c r="E76" s="73"/>
      <c r="F76" s="74"/>
      <c r="G76" s="74"/>
    </row>
    <row r="77" spans="1:7" ht="16.5" customHeight="1">
      <c r="A77" s="131" t="s">
        <v>183</v>
      </c>
      <c r="B77" s="131" t="s">
        <v>184</v>
      </c>
      <c r="C77" s="72"/>
      <c r="D77" s="73"/>
      <c r="E77" s="73"/>
      <c r="F77" s="74"/>
      <c r="G77" s="74"/>
    </row>
    <row r="78" spans="1:7" ht="16.5" customHeight="1">
      <c r="A78" s="131" t="s">
        <v>185</v>
      </c>
      <c r="B78" s="131" t="s">
        <v>176</v>
      </c>
      <c r="C78" s="72"/>
      <c r="D78" s="73"/>
      <c r="E78" s="73"/>
      <c r="F78" s="74"/>
      <c r="G78" s="74"/>
    </row>
    <row r="79" spans="1:7" ht="16.5" customHeight="1">
      <c r="A79" s="131" t="s">
        <v>186</v>
      </c>
      <c r="B79" s="131" t="s">
        <v>187</v>
      </c>
      <c r="C79" s="72"/>
      <c r="D79" s="73"/>
      <c r="E79" s="73"/>
      <c r="F79" s="74"/>
      <c r="G79" s="74"/>
    </row>
    <row r="80" spans="1:7" ht="16.5" customHeight="1">
      <c r="A80" s="131" t="s">
        <v>188</v>
      </c>
      <c r="B80" s="131" t="s">
        <v>189</v>
      </c>
      <c r="C80" s="72"/>
      <c r="D80" s="73"/>
      <c r="E80" s="73"/>
      <c r="F80" s="74"/>
      <c r="G80" s="74"/>
    </row>
    <row r="81" spans="1:7" ht="16.5" customHeight="1">
      <c r="A81" s="131" t="s">
        <v>190</v>
      </c>
      <c r="B81" s="131" t="s">
        <v>191</v>
      </c>
      <c r="C81" s="72"/>
      <c r="D81" s="73"/>
      <c r="E81" s="73"/>
      <c r="F81" s="74"/>
      <c r="G81" s="74"/>
    </row>
    <row r="82" spans="1:7" ht="16.5" customHeight="1">
      <c r="A82" s="131" t="s">
        <v>192</v>
      </c>
      <c r="B82" s="131" t="s">
        <v>193</v>
      </c>
      <c r="C82" s="72"/>
      <c r="D82" s="73"/>
      <c r="E82" s="73"/>
      <c r="F82" s="74"/>
      <c r="G82" s="74"/>
    </row>
    <row r="83" spans="1:7" ht="16.5" customHeight="1">
      <c r="A83" s="131" t="s">
        <v>194</v>
      </c>
      <c r="B83" s="131" t="s">
        <v>195</v>
      </c>
      <c r="C83" s="72"/>
      <c r="D83" s="73"/>
      <c r="E83" s="73"/>
      <c r="F83" s="74"/>
      <c r="G83" s="74"/>
    </row>
    <row r="84" spans="1:7" ht="16.5" customHeight="1">
      <c r="A84" s="131" t="s">
        <v>196</v>
      </c>
      <c r="B84" s="131" t="s">
        <v>197</v>
      </c>
      <c r="C84" s="72"/>
      <c r="D84" s="73"/>
      <c r="E84" s="73"/>
      <c r="F84" s="74"/>
      <c r="G84" s="74"/>
    </row>
    <row r="85" spans="1:7" ht="16.5" customHeight="1">
      <c r="A85" s="131" t="s">
        <v>198</v>
      </c>
      <c r="B85" s="131" t="s">
        <v>199</v>
      </c>
      <c r="C85" s="72"/>
      <c r="D85" s="73"/>
      <c r="E85" s="73"/>
      <c r="F85" s="74"/>
      <c r="G85" s="74"/>
    </row>
    <row r="86" spans="1:7" ht="16.5" customHeight="1">
      <c r="A86" s="131" t="s">
        <v>200</v>
      </c>
      <c r="B86" s="131" t="s">
        <v>201</v>
      </c>
      <c r="C86" s="72"/>
      <c r="D86" s="73"/>
      <c r="E86" s="73"/>
      <c r="F86" s="74"/>
      <c r="G86" s="74"/>
    </row>
    <row r="87" spans="1:7" ht="16.5" customHeight="1">
      <c r="A87" s="131" t="s">
        <v>202</v>
      </c>
      <c r="B87" s="131" t="s">
        <v>203</v>
      </c>
      <c r="C87" s="72"/>
      <c r="D87" s="73"/>
      <c r="E87" s="73"/>
      <c r="F87" s="74"/>
      <c r="G87" s="74"/>
    </row>
    <row r="88" spans="1:7" ht="16.5" customHeight="1">
      <c r="A88" s="131" t="s">
        <v>204</v>
      </c>
      <c r="B88" s="131" t="s">
        <v>205</v>
      </c>
      <c r="C88" s="72"/>
      <c r="D88" s="73"/>
      <c r="E88" s="73"/>
      <c r="F88" s="74"/>
      <c r="G88" s="74"/>
    </row>
    <row r="89" spans="1:7" ht="16.5" customHeight="1">
      <c r="A89" s="131" t="s">
        <v>206</v>
      </c>
      <c r="B89" s="131" t="s">
        <v>207</v>
      </c>
      <c r="C89" s="72"/>
      <c r="D89" s="73"/>
      <c r="E89" s="73"/>
      <c r="F89" s="74"/>
      <c r="G89" s="74"/>
    </row>
    <row r="90" spans="1:7" ht="16.5" customHeight="1">
      <c r="A90" s="131" t="s">
        <v>208</v>
      </c>
      <c r="B90" s="131" t="s">
        <v>209</v>
      </c>
      <c r="C90" s="72"/>
      <c r="D90" s="73"/>
      <c r="E90" s="73"/>
      <c r="F90" s="74"/>
      <c r="G90" s="74"/>
    </row>
    <row r="91" spans="1:7" ht="16.5" customHeight="1">
      <c r="A91" s="131" t="s">
        <v>210</v>
      </c>
      <c r="B91" s="131" t="s">
        <v>211</v>
      </c>
      <c r="C91" s="72"/>
      <c r="D91" s="73"/>
      <c r="E91" s="73"/>
      <c r="F91" s="74"/>
      <c r="G91" s="74"/>
    </row>
    <row r="92" spans="1:7" ht="16.5" customHeight="1">
      <c r="A92" s="131" t="s">
        <v>212</v>
      </c>
      <c r="B92" s="131" t="s">
        <v>176</v>
      </c>
      <c r="C92" s="72"/>
      <c r="D92" s="73"/>
      <c r="E92" s="73"/>
      <c r="F92" s="74"/>
      <c r="G92" s="74"/>
    </row>
    <row r="93" spans="1:7" ht="16.5" customHeight="1">
      <c r="A93" s="131" t="s">
        <v>213</v>
      </c>
      <c r="B93" s="131" t="s">
        <v>214</v>
      </c>
      <c r="C93" s="72"/>
      <c r="D93" s="73"/>
      <c r="E93" s="73"/>
      <c r="F93" s="74"/>
      <c r="G93" s="74"/>
    </row>
    <row r="94" spans="1:7" ht="16.5" customHeight="1">
      <c r="A94" s="131" t="s">
        <v>215</v>
      </c>
      <c r="B94" s="131" t="s">
        <v>216</v>
      </c>
      <c r="C94" s="72"/>
      <c r="D94" s="73"/>
      <c r="E94" s="73"/>
      <c r="F94" s="74"/>
      <c r="G94" s="74"/>
    </row>
    <row r="95" spans="1:7" ht="16.5" customHeight="1">
      <c r="A95" s="131" t="s">
        <v>217</v>
      </c>
      <c r="B95" s="131" t="s">
        <v>218</v>
      </c>
      <c r="C95" s="72"/>
      <c r="D95" s="73"/>
      <c r="E95" s="73"/>
      <c r="F95" s="74"/>
      <c r="G95" s="74"/>
    </row>
    <row r="96" spans="1:7" ht="16.5" customHeight="1">
      <c r="A96" s="131" t="s">
        <v>219</v>
      </c>
      <c r="B96" s="131" t="s">
        <v>176</v>
      </c>
      <c r="C96" s="72"/>
      <c r="D96" s="73"/>
      <c r="E96" s="73"/>
      <c r="F96" s="74"/>
      <c r="G96" s="74"/>
    </row>
    <row r="97" spans="1:7" ht="16.5" customHeight="1">
      <c r="A97" s="131" t="s">
        <v>220</v>
      </c>
      <c r="B97" s="131" t="s">
        <v>221</v>
      </c>
      <c r="C97" s="72"/>
      <c r="D97" s="73"/>
      <c r="E97" s="73"/>
      <c r="F97" s="74"/>
      <c r="G97" s="74"/>
    </row>
    <row r="98" spans="1:7" ht="16.5" customHeight="1">
      <c r="A98" s="131" t="s">
        <v>222</v>
      </c>
      <c r="B98" s="131" t="s">
        <v>223</v>
      </c>
      <c r="C98" s="72"/>
      <c r="D98" s="73"/>
      <c r="E98" s="73"/>
      <c r="F98" s="74"/>
      <c r="G98" s="74"/>
    </row>
    <row r="99" spans="1:7" ht="16.5" customHeight="1">
      <c r="A99" s="131" t="s">
        <v>224</v>
      </c>
      <c r="B99" s="131" t="s">
        <v>225</v>
      </c>
      <c r="C99" s="72"/>
      <c r="D99" s="73"/>
      <c r="E99" s="73"/>
      <c r="F99" s="74"/>
      <c r="G99" s="74"/>
    </row>
    <row r="100" spans="1:7" ht="16.5" customHeight="1">
      <c r="A100" s="131" t="s">
        <v>226</v>
      </c>
      <c r="B100" s="131" t="s">
        <v>227</v>
      </c>
      <c r="C100" s="72"/>
      <c r="D100" s="73"/>
      <c r="E100" s="73"/>
      <c r="F100" s="74"/>
      <c r="G100" s="74"/>
    </row>
    <row r="101" spans="1:7" ht="16.5" customHeight="1">
      <c r="A101" s="131" t="s">
        <v>228</v>
      </c>
      <c r="B101" s="131" t="s">
        <v>229</v>
      </c>
      <c r="C101" s="72"/>
      <c r="D101" s="73"/>
      <c r="E101" s="73"/>
      <c r="F101" s="74"/>
      <c r="G101" s="74"/>
    </row>
    <row r="102" spans="1:7" ht="16.5" customHeight="1">
      <c r="A102" s="131" t="s">
        <v>230</v>
      </c>
      <c r="B102" s="131" t="s">
        <v>231</v>
      </c>
      <c r="C102" s="72"/>
      <c r="D102" s="73"/>
      <c r="E102" s="73"/>
      <c r="F102" s="74"/>
      <c r="G102" s="74"/>
    </row>
    <row r="103" spans="1:7" ht="16.5" customHeight="1">
      <c r="A103" s="131" t="s">
        <v>232</v>
      </c>
      <c r="B103" s="131" t="s">
        <v>233</v>
      </c>
      <c r="C103" s="72"/>
      <c r="D103" s="73"/>
      <c r="E103" s="73"/>
      <c r="F103" s="74"/>
      <c r="G103" s="74"/>
    </row>
    <row r="104" spans="1:7" ht="16.5" customHeight="1">
      <c r="A104" s="131" t="s">
        <v>234</v>
      </c>
      <c r="B104" s="131" t="s">
        <v>235</v>
      </c>
      <c r="C104" s="72">
        <v>45</v>
      </c>
      <c r="D104" s="73"/>
      <c r="E104" s="73">
        <v>90</v>
      </c>
      <c r="F104" s="74">
        <v>200</v>
      </c>
      <c r="G104" s="74"/>
    </row>
    <row r="105" spans="1:7" ht="16.5" customHeight="1">
      <c r="A105" s="131" t="s">
        <v>236</v>
      </c>
      <c r="B105" s="131" t="s">
        <v>237</v>
      </c>
      <c r="C105" s="72">
        <v>45</v>
      </c>
      <c r="D105" s="73"/>
      <c r="E105" s="73">
        <v>90</v>
      </c>
      <c r="F105" s="74">
        <v>200</v>
      </c>
      <c r="G105" s="74"/>
    </row>
    <row r="106" spans="1:7" ht="16.5" customHeight="1">
      <c r="A106" s="131" t="s">
        <v>238</v>
      </c>
      <c r="B106" s="131" t="s">
        <v>239</v>
      </c>
      <c r="C106" s="72"/>
      <c r="D106" s="73"/>
      <c r="E106" s="73"/>
      <c r="F106" s="74"/>
      <c r="G106" s="74"/>
    </row>
    <row r="107" spans="1:7" ht="16.5" customHeight="1">
      <c r="A107" s="131" t="s">
        <v>240</v>
      </c>
      <c r="B107" s="131" t="s">
        <v>241</v>
      </c>
      <c r="C107" s="72"/>
      <c r="D107" s="73"/>
      <c r="E107" s="73"/>
      <c r="F107" s="74"/>
      <c r="G107" s="74"/>
    </row>
    <row r="108" spans="1:7" ht="16.5" customHeight="1">
      <c r="A108" s="131" t="s">
        <v>242</v>
      </c>
      <c r="B108" s="131" t="s">
        <v>243</v>
      </c>
      <c r="C108" s="72"/>
      <c r="D108" s="73"/>
      <c r="E108" s="73"/>
      <c r="F108" s="74"/>
      <c r="G108" s="74"/>
    </row>
    <row r="109" spans="1:7" ht="16.5" customHeight="1">
      <c r="A109" s="131" t="s">
        <v>244</v>
      </c>
      <c r="B109" s="131" t="s">
        <v>245</v>
      </c>
      <c r="C109" s="72"/>
      <c r="D109" s="73"/>
      <c r="E109" s="73"/>
      <c r="F109" s="74"/>
      <c r="G109" s="74"/>
    </row>
    <row r="110" spans="1:7" ht="16.5" customHeight="1">
      <c r="A110" s="131" t="s">
        <v>246</v>
      </c>
      <c r="B110" s="131" t="s">
        <v>247</v>
      </c>
      <c r="C110" s="72"/>
      <c r="D110" s="73"/>
      <c r="E110" s="73"/>
      <c r="F110" s="74"/>
      <c r="G110" s="74"/>
    </row>
    <row r="111" spans="1:7" ht="16.5" customHeight="1">
      <c r="A111" s="131" t="s">
        <v>248</v>
      </c>
      <c r="B111" s="131" t="s">
        <v>249</v>
      </c>
      <c r="C111" s="72"/>
      <c r="D111" s="73"/>
      <c r="E111" s="73"/>
      <c r="F111" s="74"/>
      <c r="G111" s="74"/>
    </row>
    <row r="112" spans="1:7" ht="16.5" customHeight="1">
      <c r="A112" s="131" t="s">
        <v>250</v>
      </c>
      <c r="B112" s="131" t="s">
        <v>251</v>
      </c>
      <c r="C112" s="72"/>
      <c r="D112" s="73"/>
      <c r="E112" s="73"/>
      <c r="F112" s="74"/>
      <c r="G112" s="74"/>
    </row>
    <row r="113" spans="1:7" ht="16.5" customHeight="1">
      <c r="A113" s="131" t="s">
        <v>252</v>
      </c>
      <c r="B113" s="131" t="s">
        <v>253</v>
      </c>
      <c r="C113" s="72"/>
      <c r="D113" s="73"/>
      <c r="E113" s="73"/>
      <c r="F113" s="74"/>
      <c r="G113" s="74"/>
    </row>
    <row r="114" spans="1:7" ht="16.5" customHeight="1">
      <c r="A114" s="131" t="s">
        <v>254</v>
      </c>
      <c r="B114" s="131" t="s">
        <v>255</v>
      </c>
      <c r="C114" s="72"/>
      <c r="D114" s="73"/>
      <c r="E114" s="73"/>
      <c r="F114" s="74"/>
      <c r="G114" s="74"/>
    </row>
    <row r="115" spans="1:7" ht="16.5" customHeight="1">
      <c r="A115" s="131" t="s">
        <v>256</v>
      </c>
      <c r="B115" s="131" t="s">
        <v>257</v>
      </c>
      <c r="C115" s="72"/>
      <c r="D115" s="73"/>
      <c r="E115" s="73"/>
      <c r="F115" s="74"/>
      <c r="G115" s="74"/>
    </row>
    <row r="116" spans="1:7" ht="16.5" customHeight="1">
      <c r="A116" s="131" t="s">
        <v>258</v>
      </c>
      <c r="B116" s="131" t="s">
        <v>259</v>
      </c>
      <c r="C116" s="72"/>
      <c r="D116" s="73"/>
      <c r="E116" s="73"/>
      <c r="F116" s="74"/>
      <c r="G116" s="74"/>
    </row>
    <row r="117" spans="1:7" ht="16.5" customHeight="1">
      <c r="A117" s="131" t="s">
        <v>260</v>
      </c>
      <c r="B117" s="131" t="s">
        <v>261</v>
      </c>
      <c r="C117" s="72"/>
      <c r="D117" s="73"/>
      <c r="E117" s="73"/>
      <c r="F117" s="74"/>
      <c r="G117" s="74"/>
    </row>
    <row r="118" spans="1:7" ht="16.5" customHeight="1">
      <c r="A118" s="131" t="s">
        <v>262</v>
      </c>
      <c r="B118" s="131" t="s">
        <v>263</v>
      </c>
      <c r="C118" s="72"/>
      <c r="D118" s="73"/>
      <c r="E118" s="73"/>
      <c r="F118" s="74"/>
      <c r="G118" s="74"/>
    </row>
    <row r="119" spans="1:7" ht="16.5" customHeight="1">
      <c r="A119" s="131" t="s">
        <v>264</v>
      </c>
      <c r="B119" s="131" t="s">
        <v>265</v>
      </c>
      <c r="C119" s="72"/>
      <c r="D119" s="73"/>
      <c r="E119" s="73"/>
      <c r="F119" s="74"/>
      <c r="G119" s="74"/>
    </row>
    <row r="120" spans="1:7" ht="16.5" customHeight="1">
      <c r="A120" s="131" t="s">
        <v>266</v>
      </c>
      <c r="B120" s="131" t="s">
        <v>267</v>
      </c>
      <c r="C120" s="72"/>
      <c r="D120" s="73"/>
      <c r="E120" s="73"/>
      <c r="F120" s="74"/>
      <c r="G120" s="74"/>
    </row>
    <row r="121" spans="1:7" ht="16.5" customHeight="1">
      <c r="A121" s="131" t="s">
        <v>268</v>
      </c>
      <c r="B121" s="131" t="s">
        <v>269</v>
      </c>
      <c r="C121" s="72"/>
      <c r="D121" s="73"/>
      <c r="E121" s="73"/>
      <c r="F121" s="74"/>
      <c r="G121" s="74"/>
    </row>
    <row r="122" spans="1:7" ht="16.5" customHeight="1">
      <c r="A122" s="131" t="s">
        <v>270</v>
      </c>
      <c r="B122" s="131" t="s">
        <v>271</v>
      </c>
      <c r="C122" s="72"/>
      <c r="D122" s="73"/>
      <c r="E122" s="73"/>
      <c r="F122" s="74"/>
      <c r="G122" s="74"/>
    </row>
    <row r="123" spans="1:7" ht="16.5" customHeight="1">
      <c r="A123" s="131" t="s">
        <v>272</v>
      </c>
      <c r="B123" s="131" t="s">
        <v>273</v>
      </c>
      <c r="C123" s="72"/>
      <c r="D123" s="73"/>
      <c r="E123" s="73"/>
      <c r="F123" s="74"/>
      <c r="G123" s="74"/>
    </row>
    <row r="124" spans="1:7" ht="16.5" customHeight="1">
      <c r="A124" s="131" t="s">
        <v>274</v>
      </c>
      <c r="B124" s="131" t="s">
        <v>275</v>
      </c>
      <c r="C124" s="72">
        <v>9</v>
      </c>
      <c r="D124" s="73">
        <v>38</v>
      </c>
      <c r="E124" s="73">
        <v>40</v>
      </c>
      <c r="F124" s="74">
        <v>444.44</v>
      </c>
      <c r="G124" s="74">
        <v>105.26</v>
      </c>
    </row>
    <row r="125" spans="1:7" ht="16.5" customHeight="1">
      <c r="A125" s="131" t="s">
        <v>276</v>
      </c>
      <c r="B125" s="131" t="s">
        <v>277</v>
      </c>
      <c r="C125" s="72"/>
      <c r="D125" s="73"/>
      <c r="E125" s="73"/>
      <c r="F125" s="74"/>
      <c r="G125" s="74"/>
    </row>
    <row r="126" spans="1:7" ht="16.5" customHeight="1">
      <c r="A126" s="131" t="s">
        <v>278</v>
      </c>
      <c r="B126" s="131" t="s">
        <v>279</v>
      </c>
      <c r="C126" s="72"/>
      <c r="D126" s="73"/>
      <c r="E126" s="73"/>
      <c r="F126" s="74"/>
      <c r="G126" s="74"/>
    </row>
    <row r="127" spans="1:7" ht="16.5" customHeight="1">
      <c r="A127" s="131" t="s">
        <v>280</v>
      </c>
      <c r="B127" s="131" t="s">
        <v>281</v>
      </c>
      <c r="C127" s="72"/>
      <c r="D127" s="73"/>
      <c r="E127" s="73"/>
      <c r="F127" s="74"/>
      <c r="G127" s="74"/>
    </row>
    <row r="128" spans="1:7" ht="16.5" customHeight="1">
      <c r="A128" s="131" t="s">
        <v>282</v>
      </c>
      <c r="B128" s="131" t="s">
        <v>283</v>
      </c>
      <c r="C128" s="72">
        <v>9</v>
      </c>
      <c r="D128" s="73">
        <v>38</v>
      </c>
      <c r="E128" s="73">
        <v>40</v>
      </c>
      <c r="F128" s="74">
        <v>444.44</v>
      </c>
      <c r="G128" s="74">
        <v>105.26</v>
      </c>
    </row>
    <row r="129" spans="1:7" ht="16.5" customHeight="1">
      <c r="A129" s="131" t="s">
        <v>284</v>
      </c>
      <c r="B129" s="131" t="s">
        <v>285</v>
      </c>
      <c r="C129" s="72"/>
      <c r="D129" s="73"/>
      <c r="E129" s="73"/>
      <c r="F129" s="74"/>
      <c r="G129" s="74"/>
    </row>
    <row r="130" spans="1:7" ht="16.5" customHeight="1">
      <c r="A130" s="131" t="s">
        <v>286</v>
      </c>
      <c r="B130" s="131" t="s">
        <v>287</v>
      </c>
      <c r="C130" s="72"/>
      <c r="D130" s="73"/>
      <c r="E130" s="73"/>
      <c r="F130" s="74"/>
      <c r="G130" s="74"/>
    </row>
    <row r="131" spans="1:7" ht="16.5" customHeight="1">
      <c r="A131" s="131" t="s">
        <v>288</v>
      </c>
      <c r="B131" s="131" t="s">
        <v>289</v>
      </c>
      <c r="C131" s="72"/>
      <c r="D131" s="73"/>
      <c r="E131" s="73"/>
      <c r="F131" s="74"/>
      <c r="G131" s="74"/>
    </row>
    <row r="132" spans="1:7" ht="16.5" customHeight="1">
      <c r="A132" s="131" t="s">
        <v>290</v>
      </c>
      <c r="B132" s="131" t="s">
        <v>176</v>
      </c>
      <c r="C132" s="72"/>
      <c r="D132" s="73"/>
      <c r="E132" s="73"/>
      <c r="F132" s="74"/>
      <c r="G132" s="74"/>
    </row>
    <row r="133" spans="1:7" ht="16.5" customHeight="1">
      <c r="A133" s="131" t="s">
        <v>291</v>
      </c>
      <c r="B133" s="131" t="s">
        <v>292</v>
      </c>
      <c r="C133" s="72"/>
      <c r="D133" s="73"/>
      <c r="E133" s="73"/>
      <c r="F133" s="74"/>
      <c r="G133" s="74"/>
    </row>
    <row r="134" spans="1:7" ht="16.5" customHeight="1">
      <c r="A134" s="131" t="s">
        <v>293</v>
      </c>
      <c r="B134" s="131" t="s">
        <v>294</v>
      </c>
      <c r="C134" s="72"/>
      <c r="D134" s="73"/>
      <c r="E134" s="73"/>
      <c r="F134" s="74"/>
      <c r="G134" s="74"/>
    </row>
    <row r="135" spans="1:7" ht="16.5" customHeight="1">
      <c r="A135" s="131" t="s">
        <v>295</v>
      </c>
      <c r="B135" s="131" t="s">
        <v>296</v>
      </c>
      <c r="C135" s="72"/>
      <c r="D135" s="73"/>
      <c r="E135" s="73"/>
      <c r="F135" s="74"/>
      <c r="G135" s="74"/>
    </row>
    <row r="136" spans="1:7" ht="16.5" customHeight="1">
      <c r="A136" s="131" t="s">
        <v>297</v>
      </c>
      <c r="B136" s="131" t="s">
        <v>298</v>
      </c>
      <c r="C136" s="72"/>
      <c r="D136" s="73"/>
      <c r="E136" s="73"/>
      <c r="F136" s="74"/>
      <c r="G136" s="74"/>
    </row>
    <row r="137" spans="1:7" ht="16.5" customHeight="1">
      <c r="A137" s="131" t="s">
        <v>299</v>
      </c>
      <c r="B137" s="131" t="s">
        <v>300</v>
      </c>
      <c r="C137" s="72"/>
      <c r="D137" s="73"/>
      <c r="E137" s="73"/>
      <c r="F137" s="74"/>
      <c r="G137" s="74"/>
    </row>
    <row r="138" spans="1:7" ht="16.5" customHeight="1">
      <c r="A138" s="131" t="s">
        <v>301</v>
      </c>
      <c r="B138" s="131" t="s">
        <v>302</v>
      </c>
      <c r="C138" s="72"/>
      <c r="D138" s="73"/>
      <c r="E138" s="73"/>
      <c r="F138" s="74"/>
      <c r="G138" s="74"/>
    </row>
    <row r="139" spans="1:7" ht="16.5" customHeight="1">
      <c r="A139" s="131" t="s">
        <v>303</v>
      </c>
      <c r="B139" s="131" t="s">
        <v>176</v>
      </c>
      <c r="C139" s="72"/>
      <c r="D139" s="73"/>
      <c r="E139" s="73"/>
      <c r="F139" s="74"/>
      <c r="G139" s="74"/>
    </row>
    <row r="140" spans="1:7" ht="16.5" customHeight="1">
      <c r="A140" s="131" t="s">
        <v>304</v>
      </c>
      <c r="B140" s="131" t="s">
        <v>305</v>
      </c>
      <c r="C140" s="72"/>
      <c r="D140" s="73"/>
      <c r="E140" s="73"/>
      <c r="F140" s="74"/>
      <c r="G140" s="74"/>
    </row>
    <row r="141" spans="1:7" ht="16.5" customHeight="1">
      <c r="A141" s="131" t="s">
        <v>306</v>
      </c>
      <c r="B141" s="131" t="s">
        <v>307</v>
      </c>
      <c r="C141" s="72"/>
      <c r="D141" s="73"/>
      <c r="E141" s="73"/>
      <c r="F141" s="74"/>
      <c r="G141" s="74"/>
    </row>
    <row r="142" spans="1:7" ht="16.5" customHeight="1">
      <c r="A142" s="131" t="s">
        <v>308</v>
      </c>
      <c r="B142" s="131" t="s">
        <v>309</v>
      </c>
      <c r="C142" s="72"/>
      <c r="D142" s="73"/>
      <c r="E142" s="73"/>
      <c r="F142" s="74"/>
      <c r="G142" s="74"/>
    </row>
    <row r="143" spans="1:7" ht="16.5" customHeight="1">
      <c r="A143" s="131" t="s">
        <v>310</v>
      </c>
      <c r="B143" s="131" t="s">
        <v>176</v>
      </c>
      <c r="C143" s="72"/>
      <c r="D143" s="73"/>
      <c r="E143" s="73"/>
      <c r="F143" s="74"/>
      <c r="G143" s="74"/>
    </row>
    <row r="144" spans="1:7" ht="16.5" customHeight="1">
      <c r="A144" s="131" t="s">
        <v>311</v>
      </c>
      <c r="B144" s="131" t="s">
        <v>312</v>
      </c>
      <c r="C144" s="72"/>
      <c r="D144" s="73"/>
      <c r="E144" s="73"/>
      <c r="F144" s="74"/>
      <c r="G144" s="74"/>
    </row>
    <row r="145" spans="1:7" ht="16.5" customHeight="1">
      <c r="A145" s="131" t="s">
        <v>313</v>
      </c>
      <c r="B145" s="131" t="s">
        <v>314</v>
      </c>
      <c r="C145" s="72"/>
      <c r="D145" s="73"/>
      <c r="E145" s="73"/>
      <c r="F145" s="74"/>
      <c r="G145" s="74"/>
    </row>
    <row r="146" spans="1:7" ht="16.5" customHeight="1">
      <c r="A146" s="131" t="s">
        <v>315</v>
      </c>
      <c r="B146" s="131" t="s">
        <v>176</v>
      </c>
      <c r="C146" s="72"/>
      <c r="D146" s="73"/>
      <c r="E146" s="73"/>
      <c r="F146" s="74"/>
      <c r="G146" s="74"/>
    </row>
    <row r="147" spans="1:7" ht="16.5" customHeight="1">
      <c r="A147" s="131" t="s">
        <v>316</v>
      </c>
      <c r="B147" s="131" t="s">
        <v>317</v>
      </c>
      <c r="C147" s="72"/>
      <c r="D147" s="73"/>
      <c r="E147" s="73"/>
      <c r="F147" s="74"/>
      <c r="G147" s="74"/>
    </row>
    <row r="148" spans="1:7" ht="16.5" customHeight="1">
      <c r="A148" s="131" t="s">
        <v>318</v>
      </c>
      <c r="B148" s="131" t="s">
        <v>319</v>
      </c>
      <c r="C148" s="72"/>
      <c r="D148" s="73"/>
      <c r="E148" s="73"/>
      <c r="F148" s="74"/>
      <c r="G148" s="74"/>
    </row>
    <row r="149" spans="1:7" ht="16.5" customHeight="1">
      <c r="A149" s="131" t="s">
        <v>320</v>
      </c>
      <c r="B149" s="131" t="s">
        <v>321</v>
      </c>
      <c r="C149" s="72"/>
      <c r="D149" s="73"/>
      <c r="E149" s="73"/>
      <c r="F149" s="74"/>
      <c r="G149" s="74"/>
    </row>
    <row r="150" spans="1:7" ht="16.5" customHeight="1">
      <c r="A150" s="131" t="s">
        <v>322</v>
      </c>
      <c r="B150" s="131" t="s">
        <v>323</v>
      </c>
      <c r="C150" s="72"/>
      <c r="D150" s="73"/>
      <c r="E150" s="73"/>
      <c r="F150" s="74"/>
      <c r="G150" s="74"/>
    </row>
    <row r="151" spans="1:7" ht="16.5" customHeight="1">
      <c r="A151" s="131" t="s">
        <v>324</v>
      </c>
      <c r="B151" s="131" t="s">
        <v>325</v>
      </c>
      <c r="C151" s="72"/>
      <c r="D151" s="73"/>
      <c r="E151" s="73"/>
      <c r="F151" s="74"/>
      <c r="G151" s="74"/>
    </row>
    <row r="152" spans="1:7" ht="16.5" customHeight="1">
      <c r="A152" s="131" t="s">
        <v>326</v>
      </c>
      <c r="B152" s="131" t="s">
        <v>327</v>
      </c>
      <c r="C152" s="72"/>
      <c r="D152" s="73"/>
      <c r="E152" s="73"/>
      <c r="F152" s="74"/>
      <c r="G152" s="74"/>
    </row>
    <row r="153" spans="1:7" ht="16.5" customHeight="1">
      <c r="A153" s="131" t="s">
        <v>328</v>
      </c>
      <c r="B153" s="131" t="s">
        <v>329</v>
      </c>
      <c r="C153" s="72"/>
      <c r="D153" s="73"/>
      <c r="E153" s="73"/>
      <c r="F153" s="74"/>
      <c r="G153" s="74"/>
    </row>
    <row r="154" spans="1:7" ht="16.5" customHeight="1">
      <c r="A154" s="131" t="s">
        <v>330</v>
      </c>
      <c r="B154" s="131" t="s">
        <v>331</v>
      </c>
      <c r="C154" s="72"/>
      <c r="D154" s="73"/>
      <c r="E154" s="73"/>
      <c r="F154" s="74"/>
      <c r="G154" s="74"/>
    </row>
    <row r="155" spans="1:7" ht="16.5" customHeight="1">
      <c r="A155" s="131" t="s">
        <v>332</v>
      </c>
      <c r="B155" s="131" t="s">
        <v>333</v>
      </c>
      <c r="C155" s="72"/>
      <c r="D155" s="73"/>
      <c r="E155" s="73"/>
      <c r="F155" s="74"/>
      <c r="G155" s="74"/>
    </row>
    <row r="156" spans="1:7" ht="16.5" customHeight="1">
      <c r="A156" s="131" t="s">
        <v>334</v>
      </c>
      <c r="B156" s="131" t="s">
        <v>335</v>
      </c>
      <c r="C156" s="72"/>
      <c r="D156" s="73"/>
      <c r="E156" s="73"/>
      <c r="F156" s="74"/>
      <c r="G156" s="74"/>
    </row>
    <row r="157" spans="1:7" ht="16.5" customHeight="1">
      <c r="A157" s="131" t="s">
        <v>336</v>
      </c>
      <c r="B157" s="131" t="s">
        <v>337</v>
      </c>
      <c r="C157" s="72"/>
      <c r="D157" s="73"/>
      <c r="E157" s="73"/>
      <c r="F157" s="74"/>
      <c r="G157" s="74"/>
    </row>
    <row r="158" spans="1:7" ht="16.5" customHeight="1">
      <c r="A158" s="131" t="s">
        <v>338</v>
      </c>
      <c r="B158" s="131" t="s">
        <v>339</v>
      </c>
      <c r="C158" s="72"/>
      <c r="D158" s="73"/>
      <c r="E158" s="73"/>
      <c r="F158" s="74"/>
      <c r="G158" s="74"/>
    </row>
    <row r="159" spans="1:7" ht="16.5" customHeight="1">
      <c r="A159" s="131" t="s">
        <v>340</v>
      </c>
      <c r="B159" s="131" t="s">
        <v>341</v>
      </c>
      <c r="C159" s="72">
        <v>30</v>
      </c>
      <c r="D159" s="73">
        <v>60</v>
      </c>
      <c r="E159" s="73">
        <v>60</v>
      </c>
      <c r="F159" s="74">
        <v>200</v>
      </c>
      <c r="G159" s="74">
        <v>100</v>
      </c>
    </row>
    <row r="160" spans="1:7" ht="16.5" customHeight="1">
      <c r="A160" s="131" t="s">
        <v>342</v>
      </c>
      <c r="B160" s="131" t="s">
        <v>176</v>
      </c>
      <c r="C160" s="72"/>
      <c r="D160" s="73"/>
      <c r="E160" s="73"/>
      <c r="F160" s="74"/>
      <c r="G160" s="74"/>
    </row>
    <row r="161" spans="1:7" ht="16.5" customHeight="1">
      <c r="A161" s="131" t="s">
        <v>343</v>
      </c>
      <c r="B161" s="131" t="s">
        <v>344</v>
      </c>
      <c r="C161" s="72"/>
      <c r="D161" s="73">
        <v>60</v>
      </c>
      <c r="E161" s="73">
        <v>60</v>
      </c>
      <c r="F161" s="74"/>
      <c r="G161" s="74">
        <v>100</v>
      </c>
    </row>
    <row r="162" spans="1:7" ht="16.5" customHeight="1">
      <c r="A162" s="131" t="s">
        <v>345</v>
      </c>
      <c r="B162" s="131" t="s">
        <v>346</v>
      </c>
      <c r="C162" s="72">
        <v>30</v>
      </c>
      <c r="D162" s="73"/>
      <c r="E162" s="73"/>
      <c r="F162" s="74"/>
      <c r="G162" s="74"/>
    </row>
    <row r="163" spans="1:7" ht="16.5" customHeight="1">
      <c r="A163" s="131" t="s">
        <v>347</v>
      </c>
      <c r="B163" s="131" t="s">
        <v>348</v>
      </c>
      <c r="C163" s="72">
        <v>5</v>
      </c>
      <c r="D163" s="73"/>
      <c r="E163" s="73"/>
      <c r="F163" s="74"/>
      <c r="G163" s="74"/>
    </row>
    <row r="164" spans="1:7" ht="16.5" customHeight="1">
      <c r="A164" s="131" t="s">
        <v>349</v>
      </c>
      <c r="B164" s="131" t="s">
        <v>350</v>
      </c>
      <c r="C164" s="72"/>
      <c r="D164" s="73"/>
      <c r="E164" s="73"/>
      <c r="F164" s="74"/>
      <c r="G164" s="74"/>
    </row>
    <row r="165" spans="1:7" ht="16.5" customHeight="1">
      <c r="A165" s="131" t="s">
        <v>351</v>
      </c>
      <c r="B165" s="131" t="s">
        <v>352</v>
      </c>
      <c r="C165" s="72"/>
      <c r="D165" s="73"/>
      <c r="E165" s="73"/>
      <c r="F165" s="74"/>
      <c r="G165" s="74"/>
    </row>
    <row r="166" spans="1:7" ht="16.5" customHeight="1">
      <c r="A166" s="131" t="s">
        <v>353</v>
      </c>
      <c r="B166" s="131" t="s">
        <v>176</v>
      </c>
      <c r="C166" s="72"/>
      <c r="D166" s="73"/>
      <c r="E166" s="73"/>
      <c r="F166" s="74"/>
      <c r="G166" s="74"/>
    </row>
    <row r="167" spans="1:7" ht="16.5" customHeight="1">
      <c r="A167" s="131" t="s">
        <v>354</v>
      </c>
      <c r="B167" s="131" t="s">
        <v>355</v>
      </c>
      <c r="C167" s="72"/>
      <c r="D167" s="73"/>
      <c r="E167" s="73"/>
      <c r="F167" s="74"/>
      <c r="G167" s="74"/>
    </row>
    <row r="168" spans="1:7" ht="16.5" customHeight="1">
      <c r="A168" s="131" t="s">
        <v>356</v>
      </c>
      <c r="B168" s="131" t="s">
        <v>357</v>
      </c>
      <c r="C168" s="72"/>
      <c r="D168" s="73"/>
      <c r="E168" s="73"/>
      <c r="F168" s="74"/>
      <c r="G168" s="74"/>
    </row>
    <row r="169" spans="1:7" ht="16.5" customHeight="1">
      <c r="A169" s="131" t="s">
        <v>358</v>
      </c>
      <c r="B169" s="131" t="s">
        <v>359</v>
      </c>
      <c r="C169" s="72">
        <v>5</v>
      </c>
      <c r="D169" s="73"/>
      <c r="E169" s="73"/>
      <c r="F169" s="74"/>
      <c r="G169" s="74"/>
    </row>
    <row r="170" spans="1:7" ht="16.5" customHeight="1">
      <c r="A170" s="131" t="s">
        <v>360</v>
      </c>
      <c r="B170" s="131" t="s">
        <v>361</v>
      </c>
      <c r="C170" s="72"/>
      <c r="D170" s="73"/>
      <c r="E170" s="73"/>
      <c r="F170" s="74"/>
      <c r="G170" s="74"/>
    </row>
    <row r="171" spans="1:7" ht="16.5" customHeight="1">
      <c r="A171" s="131" t="s">
        <v>362</v>
      </c>
      <c r="B171" s="131" t="s">
        <v>363</v>
      </c>
      <c r="C171" s="72"/>
      <c r="D171" s="73"/>
      <c r="E171" s="73"/>
      <c r="F171" s="74"/>
      <c r="G171" s="74"/>
    </row>
    <row r="172" spans="1:7" ht="16.5" customHeight="1">
      <c r="A172" s="131" t="s">
        <v>364</v>
      </c>
      <c r="B172" s="131" t="s">
        <v>365</v>
      </c>
      <c r="C172" s="72"/>
      <c r="D172" s="73"/>
      <c r="E172" s="73"/>
      <c r="F172" s="74"/>
      <c r="G172" s="74"/>
    </row>
    <row r="173" spans="1:7" ht="16.5" customHeight="1">
      <c r="A173" s="131" t="s">
        <v>366</v>
      </c>
      <c r="B173" s="131" t="s">
        <v>367</v>
      </c>
      <c r="C173" s="72"/>
      <c r="D173" s="73"/>
      <c r="E173" s="73"/>
      <c r="F173" s="74"/>
      <c r="G173" s="74"/>
    </row>
    <row r="174" spans="1:7" ht="16.5" customHeight="1">
      <c r="A174" s="131" t="s">
        <v>368</v>
      </c>
      <c r="B174" s="131" t="s">
        <v>369</v>
      </c>
      <c r="C174" s="72"/>
      <c r="D174" s="73"/>
      <c r="E174" s="73"/>
      <c r="F174" s="74"/>
      <c r="G174" s="74"/>
    </row>
    <row r="175" spans="1:7" ht="16.5" customHeight="1">
      <c r="A175" s="131" t="s">
        <v>370</v>
      </c>
      <c r="B175" s="131" t="s">
        <v>371</v>
      </c>
      <c r="C175" s="72"/>
      <c r="D175" s="73"/>
      <c r="E175" s="73"/>
      <c r="F175" s="74"/>
      <c r="G175" s="74"/>
    </row>
    <row r="176" spans="1:7" ht="16.5" customHeight="1">
      <c r="A176" s="131" t="s">
        <v>372</v>
      </c>
      <c r="B176" s="131" t="s">
        <v>373</v>
      </c>
      <c r="C176" s="72"/>
      <c r="D176" s="73"/>
      <c r="E176" s="73"/>
      <c r="F176" s="74"/>
      <c r="G176" s="74"/>
    </row>
    <row r="177" spans="1:7" ht="16.5" customHeight="1">
      <c r="A177" s="131" t="s">
        <v>374</v>
      </c>
      <c r="B177" s="131" t="s">
        <v>375</v>
      </c>
      <c r="C177" s="72"/>
      <c r="D177" s="73"/>
      <c r="E177" s="73"/>
      <c r="F177" s="74"/>
      <c r="G177" s="74"/>
    </row>
    <row r="178" spans="1:7" ht="16.5" customHeight="1">
      <c r="A178" s="131" t="s">
        <v>376</v>
      </c>
      <c r="B178" s="131" t="s">
        <v>377</v>
      </c>
      <c r="C178" s="72"/>
      <c r="D178" s="73"/>
      <c r="E178" s="73"/>
      <c r="F178" s="74"/>
      <c r="G178" s="74"/>
    </row>
    <row r="179" spans="1:7" ht="16.5" customHeight="1">
      <c r="A179" s="131" t="s">
        <v>378</v>
      </c>
      <c r="B179" s="131" t="s">
        <v>379</v>
      </c>
      <c r="C179" s="72"/>
      <c r="D179" s="73"/>
      <c r="E179" s="73"/>
      <c r="F179" s="74"/>
      <c r="G179" s="74"/>
    </row>
    <row r="180" spans="1:7" ht="16.5" customHeight="1">
      <c r="A180" s="131" t="s">
        <v>380</v>
      </c>
      <c r="B180" s="131" t="s">
        <v>381</v>
      </c>
      <c r="C180" s="72"/>
      <c r="D180" s="73"/>
      <c r="E180" s="73"/>
      <c r="F180" s="74"/>
      <c r="G180" s="74"/>
    </row>
    <row r="181" spans="1:7" ht="16.5" customHeight="1">
      <c r="A181" s="131" t="s">
        <v>382</v>
      </c>
      <c r="B181" s="131" t="s">
        <v>383</v>
      </c>
      <c r="C181" s="72"/>
      <c r="D181" s="73"/>
      <c r="E181" s="73"/>
      <c r="F181" s="74"/>
      <c r="G181" s="74"/>
    </row>
    <row r="182" spans="1:7" ht="16.5" customHeight="1">
      <c r="A182" s="131" t="s">
        <v>384</v>
      </c>
      <c r="B182" s="131" t="s">
        <v>385</v>
      </c>
      <c r="C182" s="72"/>
      <c r="D182" s="73"/>
      <c r="E182" s="73"/>
      <c r="F182" s="74"/>
      <c r="G182" s="74"/>
    </row>
    <row r="183" spans="1:7" ht="16.5" customHeight="1">
      <c r="A183" s="131" t="s">
        <v>386</v>
      </c>
      <c r="B183" s="131" t="s">
        <v>387</v>
      </c>
      <c r="C183" s="72"/>
      <c r="D183" s="73"/>
      <c r="E183" s="73"/>
      <c r="F183" s="74"/>
      <c r="G183" s="74"/>
    </row>
    <row r="184" spans="1:7" ht="16.5" customHeight="1">
      <c r="A184" s="131" t="s">
        <v>388</v>
      </c>
      <c r="B184" s="131" t="s">
        <v>389</v>
      </c>
      <c r="C184" s="72"/>
      <c r="D184" s="73"/>
      <c r="E184" s="73"/>
      <c r="F184" s="74"/>
      <c r="G184" s="74"/>
    </row>
    <row r="185" spans="1:7" ht="16.5" customHeight="1">
      <c r="A185" s="131" t="s">
        <v>390</v>
      </c>
      <c r="B185" s="131" t="s">
        <v>391</v>
      </c>
      <c r="C185" s="72"/>
      <c r="D185" s="73"/>
      <c r="E185" s="73"/>
      <c r="F185" s="74"/>
      <c r="G185" s="74"/>
    </row>
    <row r="186" spans="1:7" ht="16.5" customHeight="1">
      <c r="A186" s="131" t="s">
        <v>392</v>
      </c>
      <c r="B186" s="131" t="s">
        <v>393</v>
      </c>
      <c r="C186" s="72"/>
      <c r="D186" s="73"/>
      <c r="E186" s="73"/>
      <c r="F186" s="74"/>
      <c r="G186" s="74"/>
    </row>
    <row r="187" spans="1:7" ht="16.5" customHeight="1">
      <c r="A187" s="131" t="s">
        <v>394</v>
      </c>
      <c r="B187" s="131" t="s">
        <v>395</v>
      </c>
      <c r="C187" s="72"/>
      <c r="D187" s="73"/>
      <c r="E187" s="73"/>
      <c r="F187" s="74"/>
      <c r="G187" s="74"/>
    </row>
    <row r="188" spans="1:7" ht="16.5" customHeight="1">
      <c r="A188" s="131" t="s">
        <v>396</v>
      </c>
      <c r="B188" s="131" t="s">
        <v>397</v>
      </c>
      <c r="C188" s="72"/>
      <c r="D188" s="73"/>
      <c r="E188" s="73"/>
      <c r="F188" s="74"/>
      <c r="G188" s="74"/>
    </row>
    <row r="189" spans="1:7" ht="16.5" customHeight="1">
      <c r="A189" s="131" t="s">
        <v>398</v>
      </c>
      <c r="B189" s="131" t="s">
        <v>399</v>
      </c>
      <c r="C189" s="72"/>
      <c r="D189" s="73"/>
      <c r="E189" s="73"/>
      <c r="F189" s="74"/>
      <c r="G189" s="74"/>
    </row>
    <row r="190" spans="1:7" ht="16.5" customHeight="1">
      <c r="A190" s="131" t="s">
        <v>400</v>
      </c>
      <c r="B190" s="131" t="s">
        <v>401</v>
      </c>
      <c r="C190" s="72"/>
      <c r="D190" s="73"/>
      <c r="E190" s="73"/>
      <c r="F190" s="74"/>
      <c r="G190" s="74"/>
    </row>
    <row r="191" spans="1:7" ht="16.5" customHeight="1">
      <c r="A191" s="131" t="s">
        <v>402</v>
      </c>
      <c r="B191" s="131" t="s">
        <v>403</v>
      </c>
      <c r="C191" s="72"/>
      <c r="D191" s="73"/>
      <c r="E191" s="73"/>
      <c r="F191" s="74"/>
      <c r="G191" s="74"/>
    </row>
    <row r="192" spans="1:7" ht="16.5" customHeight="1">
      <c r="A192" s="131" t="s">
        <v>404</v>
      </c>
      <c r="B192" s="131" t="s">
        <v>191</v>
      </c>
      <c r="C192" s="72"/>
      <c r="D192" s="73"/>
      <c r="E192" s="73"/>
      <c r="F192" s="74"/>
      <c r="G192" s="74"/>
    </row>
    <row r="193" spans="1:7" ht="16.5" customHeight="1">
      <c r="A193" s="131" t="s">
        <v>405</v>
      </c>
      <c r="B193" s="131" t="s">
        <v>406</v>
      </c>
      <c r="C193" s="72"/>
      <c r="D193" s="73"/>
      <c r="E193" s="73"/>
      <c r="F193" s="74"/>
      <c r="G193" s="74"/>
    </row>
    <row r="194" spans="1:7" ht="16.5" customHeight="1">
      <c r="A194" s="131" t="s">
        <v>407</v>
      </c>
      <c r="B194" s="131" t="s">
        <v>408</v>
      </c>
      <c r="C194" s="72"/>
      <c r="D194" s="73"/>
      <c r="E194" s="73"/>
      <c r="F194" s="74"/>
      <c r="G194" s="74"/>
    </row>
    <row r="195" spans="1:7" ht="16.5" customHeight="1">
      <c r="A195" s="131" t="s">
        <v>409</v>
      </c>
      <c r="B195" s="131" t="s">
        <v>176</v>
      </c>
      <c r="C195" s="72"/>
      <c r="D195" s="73"/>
      <c r="E195" s="73"/>
      <c r="F195" s="74"/>
      <c r="G195" s="74"/>
    </row>
    <row r="196" spans="1:7" ht="16.5" customHeight="1">
      <c r="A196" s="131" t="s">
        <v>410</v>
      </c>
      <c r="B196" s="131" t="s">
        <v>411</v>
      </c>
      <c r="C196" s="72"/>
      <c r="D196" s="73"/>
      <c r="E196" s="73"/>
      <c r="F196" s="74"/>
      <c r="G196" s="74"/>
    </row>
    <row r="197" spans="1:7" ht="16.5" customHeight="1">
      <c r="A197" s="131" t="s">
        <v>412</v>
      </c>
      <c r="B197" s="131" t="s">
        <v>413</v>
      </c>
      <c r="C197" s="72">
        <v>6</v>
      </c>
      <c r="D197" s="73">
        <v>26</v>
      </c>
      <c r="E197" s="73">
        <v>28</v>
      </c>
      <c r="F197" s="74">
        <v>466.67</v>
      </c>
      <c r="G197" s="74">
        <v>107.69</v>
      </c>
    </row>
    <row r="198" spans="1:7" ht="16.5" customHeight="1">
      <c r="A198" s="131" t="s">
        <v>414</v>
      </c>
      <c r="B198" s="131" t="s">
        <v>415</v>
      </c>
      <c r="C198" s="72">
        <v>6</v>
      </c>
      <c r="D198" s="73">
        <v>26</v>
      </c>
      <c r="E198" s="73">
        <v>28</v>
      </c>
      <c r="F198" s="74">
        <v>466.67</v>
      </c>
      <c r="G198" s="74">
        <v>107.69</v>
      </c>
    </row>
    <row r="199" spans="1:7" ht="16.5" customHeight="1">
      <c r="A199" s="131" t="s">
        <v>416</v>
      </c>
      <c r="B199" s="131" t="s">
        <v>417</v>
      </c>
      <c r="C199" s="72">
        <v>3100</v>
      </c>
      <c r="D199" s="73">
        <v>4086</v>
      </c>
      <c r="E199" s="73">
        <v>3500</v>
      </c>
      <c r="F199" s="74">
        <v>112.9</v>
      </c>
      <c r="G199" s="74">
        <v>85.66</v>
      </c>
    </row>
    <row r="200" spans="1:7" ht="16.5" customHeight="1">
      <c r="A200" s="131" t="s">
        <v>418</v>
      </c>
      <c r="B200" s="131" t="s">
        <v>419</v>
      </c>
      <c r="C200" s="72">
        <v>3100</v>
      </c>
      <c r="D200" s="73">
        <v>4086</v>
      </c>
      <c r="E200" s="73">
        <v>3500</v>
      </c>
      <c r="F200" s="74">
        <v>112.9</v>
      </c>
      <c r="G200" s="74">
        <v>85.66</v>
      </c>
    </row>
    <row r="201" spans="1:7" ht="16.5" customHeight="1">
      <c r="A201" s="131" t="s">
        <v>420</v>
      </c>
      <c r="B201" s="131" t="s">
        <v>421</v>
      </c>
      <c r="C201" s="72">
        <v>1400</v>
      </c>
      <c r="D201" s="73">
        <v>1107</v>
      </c>
      <c r="E201" s="73">
        <v>2000</v>
      </c>
      <c r="F201" s="74">
        <v>142.86</v>
      </c>
      <c r="G201" s="74">
        <v>180.67</v>
      </c>
    </row>
    <row r="202" spans="1:7" ht="16.5" customHeight="1">
      <c r="A202" s="131" t="s">
        <v>422</v>
      </c>
      <c r="B202" s="131" t="s">
        <v>423</v>
      </c>
      <c r="C202" s="72"/>
      <c r="D202" s="73">
        <v>0</v>
      </c>
      <c r="E202" s="73"/>
      <c r="F202" s="74"/>
      <c r="G202" s="74"/>
    </row>
    <row r="203" spans="1:7" ht="16.5" customHeight="1">
      <c r="A203" s="131" t="s">
        <v>424</v>
      </c>
      <c r="B203" s="131" t="s">
        <v>425</v>
      </c>
      <c r="C203" s="72">
        <v>50</v>
      </c>
      <c r="D203" s="73">
        <v>0</v>
      </c>
      <c r="E203" s="73">
        <v>100</v>
      </c>
      <c r="F203" s="74">
        <v>200</v>
      </c>
      <c r="G203" s="74"/>
    </row>
    <row r="204" spans="1:7" ht="16.5" customHeight="1">
      <c r="A204" s="131" t="s">
        <v>426</v>
      </c>
      <c r="B204" s="131" t="s">
        <v>427</v>
      </c>
      <c r="C204" s="72"/>
      <c r="D204" s="73">
        <v>0</v>
      </c>
      <c r="E204" s="73"/>
      <c r="F204" s="74"/>
      <c r="G204" s="74"/>
    </row>
    <row r="205" spans="1:7" ht="16.5" customHeight="1">
      <c r="A205" s="131" t="s">
        <v>428</v>
      </c>
      <c r="B205" s="131" t="s">
        <v>429</v>
      </c>
      <c r="C205" s="72"/>
      <c r="D205" s="73">
        <v>0</v>
      </c>
      <c r="E205" s="73"/>
      <c r="F205" s="74"/>
      <c r="G205" s="74"/>
    </row>
    <row r="206" spans="1:7" ht="16.5" customHeight="1">
      <c r="A206" s="131" t="s">
        <v>430</v>
      </c>
      <c r="B206" s="131" t="s">
        <v>431</v>
      </c>
      <c r="C206" s="72"/>
      <c r="D206" s="73">
        <v>0</v>
      </c>
      <c r="E206" s="73"/>
      <c r="F206" s="74"/>
      <c r="G206" s="74"/>
    </row>
    <row r="207" spans="1:7" ht="16.5" customHeight="1">
      <c r="A207" s="131" t="s">
        <v>432</v>
      </c>
      <c r="B207" s="131" t="s">
        <v>433</v>
      </c>
      <c r="C207" s="72"/>
      <c r="D207" s="73">
        <v>0</v>
      </c>
      <c r="E207" s="73"/>
      <c r="F207" s="74"/>
      <c r="G207" s="74"/>
    </row>
    <row r="208" spans="1:7" ht="16.5" customHeight="1">
      <c r="A208" s="131" t="s">
        <v>434</v>
      </c>
      <c r="B208" s="131" t="s">
        <v>435</v>
      </c>
      <c r="C208" s="72"/>
      <c r="D208" s="73">
        <v>0</v>
      </c>
      <c r="E208" s="73"/>
      <c r="F208" s="74"/>
      <c r="G208" s="74"/>
    </row>
    <row r="209" spans="1:7" ht="16.5" customHeight="1">
      <c r="A209" s="131" t="s">
        <v>436</v>
      </c>
      <c r="B209" s="131" t="s">
        <v>437</v>
      </c>
      <c r="C209" s="72"/>
      <c r="D209" s="73">
        <v>0</v>
      </c>
      <c r="E209" s="73"/>
      <c r="F209" s="74"/>
      <c r="G209" s="74"/>
    </row>
    <row r="210" spans="1:7" ht="16.5" customHeight="1">
      <c r="A210" s="131" t="s">
        <v>438</v>
      </c>
      <c r="B210" s="131" t="s">
        <v>439</v>
      </c>
      <c r="C210" s="72"/>
      <c r="D210" s="73">
        <v>0</v>
      </c>
      <c r="E210" s="73"/>
      <c r="F210" s="74"/>
      <c r="G210" s="74"/>
    </row>
    <row r="211" spans="1:7" ht="16.5" customHeight="1">
      <c r="A211" s="131" t="s">
        <v>440</v>
      </c>
      <c r="B211" s="131" t="s">
        <v>441</v>
      </c>
      <c r="C211" s="72">
        <v>100</v>
      </c>
      <c r="D211" s="73">
        <v>68</v>
      </c>
      <c r="E211" s="73">
        <v>70</v>
      </c>
      <c r="F211" s="74">
        <v>70</v>
      </c>
      <c r="G211" s="74">
        <v>102.94</v>
      </c>
    </row>
    <row r="212" spans="1:7" ht="16.5" customHeight="1">
      <c r="A212" s="131" t="s">
        <v>442</v>
      </c>
      <c r="B212" s="131" t="s">
        <v>443</v>
      </c>
      <c r="C212" s="72"/>
      <c r="D212" s="73"/>
      <c r="E212" s="73"/>
      <c r="F212" s="74"/>
      <c r="G212" s="74"/>
    </row>
    <row r="213" spans="1:7" ht="16.5" customHeight="1">
      <c r="A213" s="131" t="s">
        <v>444</v>
      </c>
      <c r="B213" s="131" t="s">
        <v>445</v>
      </c>
      <c r="C213" s="72"/>
      <c r="D213" s="73">
        <v>0</v>
      </c>
      <c r="E213" s="73"/>
      <c r="F213" s="74"/>
      <c r="G213" s="74"/>
    </row>
    <row r="214" spans="1:7" ht="16.5" customHeight="1">
      <c r="A214" s="131" t="s">
        <v>446</v>
      </c>
      <c r="B214" s="131" t="s">
        <v>447</v>
      </c>
      <c r="C214" s="72"/>
      <c r="D214" s="73">
        <v>0</v>
      </c>
      <c r="E214" s="73"/>
      <c r="F214" s="74"/>
      <c r="G214" s="74"/>
    </row>
    <row r="215" spans="1:7" ht="16.5" customHeight="1">
      <c r="A215" s="131" t="s">
        <v>448</v>
      </c>
      <c r="B215" s="131" t="s">
        <v>449</v>
      </c>
      <c r="C215" s="72"/>
      <c r="D215" s="73">
        <v>0</v>
      </c>
      <c r="E215" s="73"/>
      <c r="F215" s="74"/>
      <c r="G215" s="74"/>
    </row>
    <row r="216" spans="1:7" ht="16.5" customHeight="1">
      <c r="A216" s="131" t="s">
        <v>450</v>
      </c>
      <c r="B216" s="131" t="s">
        <v>451</v>
      </c>
      <c r="C216" s="72"/>
      <c r="D216" s="73">
        <v>0</v>
      </c>
      <c r="E216" s="73"/>
      <c r="F216" s="74"/>
      <c r="G216" s="74"/>
    </row>
    <row r="217" spans="1:7" ht="16.5" customHeight="1">
      <c r="A217" s="131" t="s">
        <v>452</v>
      </c>
      <c r="B217" s="131" t="s">
        <v>453</v>
      </c>
      <c r="C217" s="72"/>
      <c r="D217" s="73">
        <v>0</v>
      </c>
      <c r="E217" s="73"/>
      <c r="F217" s="74"/>
      <c r="G217" s="74"/>
    </row>
    <row r="218" spans="1:7" ht="16.5" customHeight="1">
      <c r="A218" s="131" t="s">
        <v>454</v>
      </c>
      <c r="B218" s="131" t="s">
        <v>455</v>
      </c>
      <c r="C218" s="72"/>
      <c r="D218" s="72">
        <v>0</v>
      </c>
      <c r="E218" s="72"/>
      <c r="F218" s="74"/>
      <c r="G218" s="74"/>
    </row>
    <row r="219" spans="1:7" ht="16.5" customHeight="1">
      <c r="A219" s="131" t="s">
        <v>456</v>
      </c>
      <c r="B219" s="131" t="s">
        <v>457</v>
      </c>
      <c r="C219" s="72"/>
      <c r="D219" s="72"/>
      <c r="E219" s="72"/>
      <c r="F219" s="74"/>
      <c r="G219" s="74"/>
    </row>
    <row r="220" spans="1:7" ht="16.5" customHeight="1">
      <c r="A220" s="131" t="s">
        <v>458</v>
      </c>
      <c r="B220" s="131" t="s">
        <v>459</v>
      </c>
      <c r="C220" s="72">
        <v>1550</v>
      </c>
      <c r="D220" s="73">
        <v>2911</v>
      </c>
      <c r="E220" s="73">
        <v>1330</v>
      </c>
      <c r="F220" s="74">
        <v>85.81</v>
      </c>
      <c r="G220" s="74">
        <v>45.69</v>
      </c>
    </row>
    <row r="221" spans="1:7" ht="16.5" customHeight="1">
      <c r="A221" s="131" t="s">
        <v>460</v>
      </c>
      <c r="B221" s="131" t="s">
        <v>461</v>
      </c>
      <c r="C221" s="72"/>
      <c r="D221" s="73">
        <v>0</v>
      </c>
      <c r="E221" s="73"/>
      <c r="F221" s="74"/>
      <c r="G221" s="74"/>
    </row>
    <row r="222" spans="1:7" ht="16.5" customHeight="1">
      <c r="A222" s="131" t="s">
        <v>462</v>
      </c>
      <c r="B222" s="131" t="s">
        <v>463</v>
      </c>
      <c r="C222" s="72"/>
      <c r="D222" s="73">
        <v>0</v>
      </c>
      <c r="E222" s="73"/>
      <c r="F222" s="74"/>
      <c r="G222" s="74"/>
    </row>
    <row r="223" spans="1:7" ht="16.5" customHeight="1">
      <c r="A223" s="131" t="s">
        <v>464</v>
      </c>
      <c r="B223" s="131" t="s">
        <v>465</v>
      </c>
      <c r="C223" s="72"/>
      <c r="D223" s="73">
        <v>90</v>
      </c>
      <c r="E223" s="73"/>
      <c r="F223" s="74"/>
      <c r="G223" s="74"/>
    </row>
    <row r="224" spans="1:7" ht="16.5" customHeight="1">
      <c r="A224" s="131" t="s">
        <v>466</v>
      </c>
      <c r="B224" s="131" t="s">
        <v>467</v>
      </c>
      <c r="C224" s="72"/>
      <c r="D224" s="73"/>
      <c r="E224" s="73"/>
      <c r="F224" s="74"/>
      <c r="G224" s="74"/>
    </row>
    <row r="225" spans="1:7" ht="16.5" customHeight="1">
      <c r="A225" s="131" t="s">
        <v>468</v>
      </c>
      <c r="B225" s="131" t="s">
        <v>469</v>
      </c>
      <c r="C225" s="72"/>
      <c r="D225" s="73"/>
      <c r="E225" s="73"/>
      <c r="F225" s="74"/>
      <c r="G225" s="74"/>
    </row>
    <row r="226" spans="1:7" ht="16.5" customHeight="1">
      <c r="A226" s="131" t="s">
        <v>470</v>
      </c>
      <c r="B226" s="131" t="s">
        <v>471</v>
      </c>
      <c r="C226" s="72"/>
      <c r="D226" s="73"/>
      <c r="E226" s="73"/>
      <c r="F226" s="74"/>
      <c r="G226" s="74"/>
    </row>
    <row r="227" spans="1:7" ht="16.5" customHeight="1">
      <c r="A227" s="131" t="s">
        <v>472</v>
      </c>
      <c r="B227" s="131" t="s">
        <v>473</v>
      </c>
      <c r="C227" s="72"/>
      <c r="D227" s="73"/>
      <c r="E227" s="73"/>
      <c r="F227" s="74"/>
      <c r="G227" s="74"/>
    </row>
    <row r="228" spans="1:7" ht="16.5" customHeight="1">
      <c r="A228" s="131" t="s">
        <v>474</v>
      </c>
      <c r="B228" s="131" t="s">
        <v>475</v>
      </c>
      <c r="C228" s="72"/>
      <c r="D228" s="73"/>
      <c r="E228" s="73"/>
      <c r="F228" s="74"/>
      <c r="G228" s="74"/>
    </row>
    <row r="229" spans="1:7" ht="16.5" customHeight="1">
      <c r="A229" s="131" t="s">
        <v>476</v>
      </c>
      <c r="B229" s="131" t="s">
        <v>477</v>
      </c>
      <c r="C229" s="72"/>
      <c r="D229" s="73"/>
      <c r="E229" s="73"/>
      <c r="F229" s="74"/>
      <c r="G229" s="74"/>
    </row>
    <row r="230" spans="1:7" ht="16.5" customHeight="1">
      <c r="A230" s="131" t="s">
        <v>478</v>
      </c>
      <c r="B230" s="131" t="s">
        <v>479</v>
      </c>
      <c r="C230" s="72"/>
      <c r="D230" s="73"/>
      <c r="E230" s="73"/>
      <c r="F230" s="74"/>
      <c r="G230" s="74"/>
    </row>
    <row r="231" spans="1:7" ht="16.5" customHeight="1">
      <c r="A231" s="131" t="s">
        <v>480</v>
      </c>
      <c r="B231" s="131" t="s">
        <v>481</v>
      </c>
      <c r="C231" s="72"/>
      <c r="D231" s="73"/>
      <c r="E231" s="73"/>
      <c r="F231" s="74"/>
      <c r="G231" s="74"/>
    </row>
    <row r="232" spans="1:7" ht="16.5" customHeight="1">
      <c r="A232" s="131" t="s">
        <v>482</v>
      </c>
      <c r="B232" s="131" t="s">
        <v>483</v>
      </c>
      <c r="C232" s="72"/>
      <c r="D232" s="73"/>
      <c r="E232" s="73"/>
      <c r="F232" s="74"/>
      <c r="G232" s="74"/>
    </row>
    <row r="233" spans="1:7" ht="16.5" customHeight="1">
      <c r="A233" s="131" t="s">
        <v>484</v>
      </c>
      <c r="B233" s="131" t="s">
        <v>485</v>
      </c>
      <c r="C233" s="72"/>
      <c r="D233" s="73"/>
      <c r="E233" s="73"/>
      <c r="F233" s="74"/>
      <c r="G233" s="74"/>
    </row>
    <row r="234" spans="1:7" ht="16.5" customHeight="1">
      <c r="A234" s="131" t="s">
        <v>486</v>
      </c>
      <c r="B234" s="131" t="s">
        <v>487</v>
      </c>
      <c r="C234" s="72"/>
      <c r="D234" s="73"/>
      <c r="E234" s="73"/>
      <c r="F234" s="74"/>
      <c r="G234" s="74"/>
    </row>
    <row r="235" spans="1:7" ht="16.5" customHeight="1">
      <c r="A235" s="131" t="s">
        <v>488</v>
      </c>
      <c r="B235" s="131" t="s">
        <v>489</v>
      </c>
      <c r="C235" s="72"/>
      <c r="D235" s="73"/>
      <c r="E235" s="73"/>
      <c r="F235" s="74"/>
      <c r="G235" s="74"/>
    </row>
    <row r="236" spans="1:7" ht="16.5" customHeight="1">
      <c r="A236" s="131" t="s">
        <v>490</v>
      </c>
      <c r="B236" s="131" t="s">
        <v>491</v>
      </c>
      <c r="C236" s="72"/>
      <c r="D236" s="73"/>
      <c r="E236" s="73"/>
      <c r="F236" s="74"/>
      <c r="G236" s="74"/>
    </row>
    <row r="237" spans="1:7" ht="16.5" customHeight="1">
      <c r="A237" s="131" t="s">
        <v>492</v>
      </c>
      <c r="B237" s="131" t="s">
        <v>493</v>
      </c>
      <c r="C237" s="72"/>
      <c r="D237" s="73"/>
      <c r="E237" s="73"/>
      <c r="F237" s="74"/>
      <c r="G237" s="74"/>
    </row>
    <row r="238" spans="1:7" ht="16.5" customHeight="1">
      <c r="A238" s="131" t="s">
        <v>494</v>
      </c>
      <c r="B238" s="131" t="s">
        <v>495</v>
      </c>
      <c r="C238" s="72"/>
      <c r="D238" s="73"/>
      <c r="E238" s="73"/>
      <c r="F238" s="74"/>
      <c r="G238" s="74"/>
    </row>
    <row r="239" spans="1:7" ht="16.5" customHeight="1">
      <c r="A239" s="131" t="s">
        <v>496</v>
      </c>
      <c r="B239" s="131" t="s">
        <v>497</v>
      </c>
      <c r="C239" s="72"/>
      <c r="D239" s="73">
        <v>90</v>
      </c>
      <c r="E239" s="73"/>
      <c r="F239" s="74"/>
      <c r="G239" s="74"/>
    </row>
    <row r="240" spans="1:7" ht="16.5" customHeight="1">
      <c r="A240" s="131" t="s">
        <v>498</v>
      </c>
      <c r="B240" s="131" t="s">
        <v>499</v>
      </c>
      <c r="C240" s="72">
        <v>4700</v>
      </c>
      <c r="D240" s="73">
        <v>9542</v>
      </c>
      <c r="E240" s="73">
        <v>7720</v>
      </c>
      <c r="F240" s="74">
        <v>164.26</v>
      </c>
      <c r="G240" s="74">
        <v>80.91</v>
      </c>
    </row>
    <row r="241" spans="1:7" ht="16.5" customHeight="1">
      <c r="A241" s="131" t="s">
        <v>500</v>
      </c>
      <c r="B241" s="131" t="s">
        <v>501</v>
      </c>
      <c r="C241" s="72"/>
      <c r="D241" s="73"/>
      <c r="E241" s="73"/>
      <c r="F241" s="74"/>
      <c r="G241" s="74"/>
    </row>
    <row r="242" spans="1:7" ht="16.5" customHeight="1">
      <c r="A242" s="131" t="s">
        <v>502</v>
      </c>
      <c r="B242" s="131" t="s">
        <v>503</v>
      </c>
      <c r="C242" s="72"/>
      <c r="D242" s="73"/>
      <c r="E242" s="73"/>
      <c r="F242" s="74"/>
      <c r="G242" s="74"/>
    </row>
    <row r="243" spans="1:7" ht="16.5" customHeight="1">
      <c r="A243" s="131" t="s">
        <v>504</v>
      </c>
      <c r="B243" s="131" t="s">
        <v>505</v>
      </c>
      <c r="C243" s="72"/>
      <c r="D243" s="73"/>
      <c r="E243" s="73"/>
      <c r="F243" s="74"/>
      <c r="G243" s="74"/>
    </row>
    <row r="244" spans="1:7" ht="16.5" customHeight="1">
      <c r="A244" s="131" t="s">
        <v>506</v>
      </c>
      <c r="B244" s="131" t="s">
        <v>507</v>
      </c>
      <c r="C244" s="72"/>
      <c r="D244" s="73"/>
      <c r="E244" s="73"/>
      <c r="F244" s="74"/>
      <c r="G244" s="74"/>
    </row>
    <row r="245" spans="1:7" ht="16.5" customHeight="1">
      <c r="A245" s="131" t="s">
        <v>508</v>
      </c>
      <c r="B245" s="131" t="s">
        <v>509</v>
      </c>
      <c r="C245" s="72"/>
      <c r="D245" s="73"/>
      <c r="E245" s="73"/>
      <c r="F245" s="74"/>
      <c r="G245" s="74"/>
    </row>
    <row r="246" spans="1:7" ht="16.5" customHeight="1">
      <c r="A246" s="131" t="s">
        <v>510</v>
      </c>
      <c r="B246" s="131" t="s">
        <v>511</v>
      </c>
      <c r="C246" s="72"/>
      <c r="D246" s="73"/>
      <c r="E246" s="73"/>
      <c r="F246" s="74"/>
      <c r="G246" s="74"/>
    </row>
    <row r="247" spans="1:7" ht="16.5" customHeight="1">
      <c r="A247" s="131" t="s">
        <v>512</v>
      </c>
      <c r="B247" s="131" t="s">
        <v>513</v>
      </c>
      <c r="C247" s="72"/>
      <c r="D247" s="73"/>
      <c r="E247" s="73"/>
      <c r="F247" s="74"/>
      <c r="G247" s="74"/>
    </row>
    <row r="248" spans="1:7" ht="16.5" customHeight="1">
      <c r="A248" s="131" t="s">
        <v>514</v>
      </c>
      <c r="B248" s="131" t="s">
        <v>515</v>
      </c>
      <c r="C248" s="72"/>
      <c r="D248" s="73"/>
      <c r="E248" s="73"/>
      <c r="F248" s="74"/>
      <c r="G248" s="74"/>
    </row>
    <row r="249" spans="1:7" ht="16.5" customHeight="1">
      <c r="A249" s="131" t="s">
        <v>516</v>
      </c>
      <c r="B249" s="131" t="s">
        <v>517</v>
      </c>
      <c r="C249" s="72">
        <v>300</v>
      </c>
      <c r="D249" s="73">
        <v>319</v>
      </c>
      <c r="E249" s="73">
        <v>490</v>
      </c>
      <c r="F249" s="74">
        <v>163.33</v>
      </c>
      <c r="G249" s="74">
        <v>153.61</v>
      </c>
    </row>
    <row r="250" spans="1:7" ht="16.5" customHeight="1">
      <c r="A250" s="131" t="s">
        <v>518</v>
      </c>
      <c r="B250" s="131" t="s">
        <v>519</v>
      </c>
      <c r="C250" s="72">
        <v>112</v>
      </c>
      <c r="D250" s="73">
        <v>99</v>
      </c>
      <c r="E250" s="73">
        <v>220</v>
      </c>
      <c r="F250" s="74">
        <v>196.43</v>
      </c>
      <c r="G250" s="74">
        <v>222.22</v>
      </c>
    </row>
    <row r="251" spans="1:7" ht="16.5" customHeight="1">
      <c r="A251" s="131" t="s">
        <v>520</v>
      </c>
      <c r="B251" s="131" t="s">
        <v>521</v>
      </c>
      <c r="C251" s="72"/>
      <c r="D251" s="73"/>
      <c r="E251" s="73"/>
      <c r="F251" s="74"/>
      <c r="G251" s="74"/>
    </row>
    <row r="252" spans="1:7" ht="16.5" customHeight="1">
      <c r="A252" s="131" t="s">
        <v>522</v>
      </c>
      <c r="B252" s="131" t="s">
        <v>523</v>
      </c>
      <c r="C252" s="72">
        <v>188</v>
      </c>
      <c r="D252" s="73">
        <v>220</v>
      </c>
      <c r="E252" s="73">
        <v>270</v>
      </c>
      <c r="F252" s="74">
        <v>143.62</v>
      </c>
      <c r="G252" s="74">
        <v>122.73</v>
      </c>
    </row>
    <row r="253" spans="1:7" ht="16.5" customHeight="1">
      <c r="A253" s="131" t="s">
        <v>524</v>
      </c>
      <c r="B253" s="131" t="s">
        <v>525</v>
      </c>
      <c r="C253" s="72"/>
      <c r="D253" s="73">
        <v>266</v>
      </c>
      <c r="E253" s="73">
        <v>200</v>
      </c>
      <c r="F253" s="74"/>
      <c r="G253" s="74">
        <v>75.19</v>
      </c>
    </row>
    <row r="254" spans="1:7" ht="16.5" customHeight="1">
      <c r="A254" s="131" t="s">
        <v>526</v>
      </c>
      <c r="B254" s="131" t="s">
        <v>527</v>
      </c>
      <c r="C254" s="72"/>
      <c r="D254" s="73">
        <v>52</v>
      </c>
      <c r="E254" s="73"/>
      <c r="F254" s="74"/>
      <c r="G254" s="74"/>
    </row>
    <row r="255" spans="1:7" ht="16.5" customHeight="1">
      <c r="A255" s="131" t="s">
        <v>528</v>
      </c>
      <c r="B255" s="131" t="s">
        <v>529</v>
      </c>
      <c r="C255" s="72"/>
      <c r="D255" s="73"/>
      <c r="E255" s="73"/>
      <c r="F255" s="74"/>
      <c r="G255" s="74"/>
    </row>
    <row r="256" spans="1:7" ht="16.5" customHeight="1">
      <c r="A256" s="131" t="s">
        <v>530</v>
      </c>
      <c r="B256" s="131" t="s">
        <v>531</v>
      </c>
      <c r="C256" s="72"/>
      <c r="D256" s="73">
        <v>9</v>
      </c>
      <c r="E256" s="73"/>
      <c r="F256" s="74"/>
      <c r="G256" s="74"/>
    </row>
    <row r="257" spans="1:7" ht="16.5" customHeight="1">
      <c r="A257" s="131" t="s">
        <v>532</v>
      </c>
      <c r="B257" s="131" t="s">
        <v>533</v>
      </c>
      <c r="C257" s="72"/>
      <c r="D257" s="73"/>
      <c r="E257" s="73"/>
      <c r="F257" s="74"/>
      <c r="G257" s="74"/>
    </row>
    <row r="258" spans="1:7" ht="16.5" customHeight="1">
      <c r="A258" s="131" t="s">
        <v>534</v>
      </c>
      <c r="B258" s="131" t="s">
        <v>535</v>
      </c>
      <c r="C258" s="72"/>
      <c r="D258" s="73">
        <v>205</v>
      </c>
      <c r="E258" s="73">
        <v>200</v>
      </c>
      <c r="F258" s="74"/>
      <c r="G258" s="74">
        <v>97.56</v>
      </c>
    </row>
    <row r="259" spans="1:7" ht="16.5" customHeight="1">
      <c r="A259" s="131" t="s">
        <v>536</v>
      </c>
      <c r="B259" s="131" t="s">
        <v>537</v>
      </c>
      <c r="C259" s="72"/>
      <c r="D259" s="73"/>
      <c r="E259" s="73"/>
      <c r="F259" s="74"/>
      <c r="G259" s="74"/>
    </row>
    <row r="260" spans="1:7" ht="16.5" customHeight="1">
      <c r="A260" s="131" t="s">
        <v>538</v>
      </c>
      <c r="B260" s="131" t="s">
        <v>539</v>
      </c>
      <c r="C260" s="72"/>
      <c r="D260" s="73"/>
      <c r="E260" s="73"/>
      <c r="F260" s="74"/>
      <c r="G260" s="74"/>
    </row>
    <row r="261" spans="1:7" ht="16.5" customHeight="1">
      <c r="A261" s="131" t="s">
        <v>540</v>
      </c>
      <c r="B261" s="131" t="s">
        <v>541</v>
      </c>
      <c r="C261" s="72"/>
      <c r="D261" s="73"/>
      <c r="E261" s="73"/>
      <c r="F261" s="74"/>
      <c r="G261" s="74"/>
    </row>
    <row r="262" spans="1:7" ht="16.5" customHeight="1">
      <c r="A262" s="131" t="s">
        <v>542</v>
      </c>
      <c r="B262" s="131" t="s">
        <v>543</v>
      </c>
      <c r="C262" s="72"/>
      <c r="D262" s="73"/>
      <c r="E262" s="73"/>
      <c r="F262" s="74"/>
      <c r="G262" s="74"/>
    </row>
    <row r="263" spans="1:7" ht="16.5" customHeight="1">
      <c r="A263" s="131" t="s">
        <v>544</v>
      </c>
      <c r="B263" s="131" t="s">
        <v>545</v>
      </c>
      <c r="C263" s="72">
        <v>4400</v>
      </c>
      <c r="D263" s="73">
        <v>8912</v>
      </c>
      <c r="E263" s="73">
        <v>7030</v>
      </c>
      <c r="F263" s="74">
        <v>159.77</v>
      </c>
      <c r="G263" s="74">
        <v>78.88</v>
      </c>
    </row>
    <row r="264" spans="1:7" ht="16.5" customHeight="1">
      <c r="A264" s="131" t="s">
        <v>546</v>
      </c>
      <c r="B264" s="131" t="s">
        <v>547</v>
      </c>
      <c r="C264" s="72"/>
      <c r="D264" s="73"/>
      <c r="E264" s="73"/>
      <c r="F264" s="74"/>
      <c r="G264" s="74"/>
    </row>
    <row r="265" spans="1:7" ht="16.5" customHeight="1">
      <c r="A265" s="131" t="s">
        <v>548</v>
      </c>
      <c r="B265" s="131" t="s">
        <v>549</v>
      </c>
      <c r="C265" s="72"/>
      <c r="D265" s="73"/>
      <c r="E265" s="73"/>
      <c r="F265" s="74"/>
      <c r="G265" s="74"/>
    </row>
    <row r="266" spans="1:7" ht="16.5" customHeight="1">
      <c r="A266" s="131" t="s">
        <v>550</v>
      </c>
      <c r="B266" s="131" t="s">
        <v>551</v>
      </c>
      <c r="C266" s="72">
        <v>4400</v>
      </c>
      <c r="D266" s="73">
        <v>8912</v>
      </c>
      <c r="E266" s="73">
        <v>7030</v>
      </c>
      <c r="F266" s="74">
        <v>159.77</v>
      </c>
      <c r="G266" s="74">
        <v>78.88</v>
      </c>
    </row>
    <row r="267" spans="1:7" ht="16.5" customHeight="1">
      <c r="A267" s="131" t="s">
        <v>552</v>
      </c>
      <c r="B267" s="131" t="s">
        <v>553</v>
      </c>
      <c r="C267" s="72"/>
      <c r="D267" s="73"/>
      <c r="E267" s="73"/>
      <c r="F267" s="74"/>
      <c r="G267" s="74"/>
    </row>
    <row r="268" spans="1:7" ht="16.5" customHeight="1">
      <c r="A268" s="131" t="s">
        <v>554</v>
      </c>
      <c r="B268" s="131" t="s">
        <v>555</v>
      </c>
      <c r="C268" s="72"/>
      <c r="D268" s="73"/>
      <c r="E268" s="73"/>
      <c r="F268" s="74"/>
      <c r="G268" s="74"/>
    </row>
    <row r="269" spans="1:7" ht="16.5" customHeight="1">
      <c r="A269" s="131" t="s">
        <v>556</v>
      </c>
      <c r="B269" s="131" t="s">
        <v>557</v>
      </c>
      <c r="C269" s="72"/>
      <c r="D269" s="73"/>
      <c r="E269" s="73"/>
      <c r="F269" s="74"/>
      <c r="G269" s="74"/>
    </row>
    <row r="270" spans="1:7" ht="16.5" customHeight="1">
      <c r="A270" s="131" t="s">
        <v>558</v>
      </c>
      <c r="B270" s="131" t="s">
        <v>559</v>
      </c>
      <c r="C270" s="72"/>
      <c r="D270" s="73"/>
      <c r="E270" s="73"/>
      <c r="F270" s="74"/>
      <c r="G270" s="74"/>
    </row>
    <row r="271" spans="1:7" ht="16.5" customHeight="1">
      <c r="A271" s="131" t="s">
        <v>560</v>
      </c>
      <c r="B271" s="131" t="s">
        <v>561</v>
      </c>
      <c r="C271" s="72"/>
      <c r="D271" s="73"/>
      <c r="E271" s="73"/>
      <c r="F271" s="74"/>
      <c r="G271" s="74"/>
    </row>
    <row r="272" spans="1:7" ht="16.5" customHeight="1">
      <c r="A272" s="131" t="s">
        <v>562</v>
      </c>
      <c r="B272" s="131" t="s">
        <v>563</v>
      </c>
      <c r="C272" s="72"/>
      <c r="D272" s="73"/>
      <c r="E272" s="73"/>
      <c r="F272" s="74"/>
      <c r="G272" s="74"/>
    </row>
    <row r="273" spans="1:7" ht="16.5" customHeight="1">
      <c r="A273" s="131" t="s">
        <v>564</v>
      </c>
      <c r="B273" s="131" t="s">
        <v>565</v>
      </c>
      <c r="C273" s="72"/>
      <c r="D273" s="73"/>
      <c r="E273" s="73"/>
      <c r="F273" s="74"/>
      <c r="G273" s="74"/>
    </row>
    <row r="274" spans="1:7" ht="16.5" customHeight="1">
      <c r="A274" s="131" t="s">
        <v>566</v>
      </c>
      <c r="B274" s="131" t="s">
        <v>567</v>
      </c>
      <c r="C274" s="72"/>
      <c r="D274" s="72">
        <v>45</v>
      </c>
      <c r="E274" s="72"/>
      <c r="F274" s="74"/>
      <c r="G274" s="74"/>
    </row>
    <row r="275" spans="1:7" ht="16.5" customHeight="1">
      <c r="A275" s="131" t="s">
        <v>568</v>
      </c>
      <c r="B275" s="131" t="s">
        <v>569</v>
      </c>
      <c r="C275" s="72"/>
      <c r="D275" s="72">
        <v>44</v>
      </c>
      <c r="E275" s="72"/>
      <c r="F275" s="74"/>
      <c r="G275" s="74"/>
    </row>
    <row r="276" spans="1:7" ht="16.5" customHeight="1">
      <c r="A276" s="131" t="s">
        <v>570</v>
      </c>
      <c r="B276" s="131" t="s">
        <v>571</v>
      </c>
      <c r="C276" s="72"/>
      <c r="D276" s="72"/>
      <c r="E276" s="72"/>
      <c r="F276" s="74"/>
      <c r="G276" s="74"/>
    </row>
    <row r="277" spans="1:7" ht="16.5" customHeight="1">
      <c r="A277" s="131" t="s">
        <v>572</v>
      </c>
      <c r="B277" s="131" t="s">
        <v>573</v>
      </c>
      <c r="C277" s="72"/>
      <c r="D277" s="72">
        <v>1</v>
      </c>
      <c r="E277" s="72"/>
      <c r="F277" s="74"/>
      <c r="G277" s="74"/>
    </row>
    <row r="278" spans="1:7" ht="16.5" customHeight="1">
      <c r="A278" s="131" t="s">
        <v>574</v>
      </c>
      <c r="B278" s="131" t="s">
        <v>575</v>
      </c>
      <c r="C278" s="72"/>
      <c r="D278" s="73"/>
      <c r="E278" s="73"/>
      <c r="F278" s="74"/>
      <c r="G278" s="74"/>
    </row>
    <row r="279" spans="1:7" ht="16.5" customHeight="1">
      <c r="A279" s="131" t="s">
        <v>576</v>
      </c>
      <c r="B279" s="131" t="s">
        <v>577</v>
      </c>
      <c r="C279" s="72"/>
      <c r="D279" s="73">
        <v>42</v>
      </c>
      <c r="E279" s="73"/>
      <c r="F279" s="74"/>
      <c r="G279" s="74"/>
    </row>
    <row r="280" spans="1:7" ht="16.5" customHeight="1">
      <c r="A280" s="131" t="s">
        <v>578</v>
      </c>
      <c r="B280" s="131" t="s">
        <v>579</v>
      </c>
      <c r="C280" s="72"/>
      <c r="D280" s="73"/>
      <c r="E280" s="73"/>
      <c r="F280" s="74"/>
      <c r="G280" s="74"/>
    </row>
    <row r="281" spans="1:7" ht="16.5" customHeight="1">
      <c r="A281" s="131" t="s">
        <v>580</v>
      </c>
      <c r="B281" s="131" t="s">
        <v>581</v>
      </c>
      <c r="C281" s="72"/>
      <c r="D281" s="73">
        <v>42</v>
      </c>
      <c r="E281" s="73"/>
      <c r="F281" s="74"/>
      <c r="G281" s="74"/>
    </row>
    <row r="282" spans="1:7" ht="16.5" customHeight="1">
      <c r="A282" s="131" t="s">
        <v>582</v>
      </c>
      <c r="B282" s="131" t="s">
        <v>583</v>
      </c>
      <c r="C282" s="72">
        <v>80</v>
      </c>
      <c r="D282" s="73">
        <v>69</v>
      </c>
      <c r="E282" s="73">
        <v>80</v>
      </c>
      <c r="F282" s="74">
        <v>100</v>
      </c>
      <c r="G282" s="74">
        <v>115.94</v>
      </c>
    </row>
    <row r="283" spans="1:7" ht="16.5" customHeight="1">
      <c r="A283" s="131" t="s">
        <v>584</v>
      </c>
      <c r="B283" s="131" t="s">
        <v>585</v>
      </c>
      <c r="C283" s="72"/>
      <c r="D283" s="73"/>
      <c r="E283" s="73"/>
      <c r="F283" s="74"/>
      <c r="G283" s="74"/>
    </row>
    <row r="284" spans="1:7" ht="16.5" customHeight="1">
      <c r="A284" s="131" t="s">
        <v>586</v>
      </c>
      <c r="B284" s="131" t="s">
        <v>587</v>
      </c>
      <c r="C284" s="72"/>
      <c r="D284" s="73"/>
      <c r="E284" s="73"/>
      <c r="F284" s="74"/>
      <c r="G284" s="74"/>
    </row>
    <row r="285" spans="1:7" ht="16.5" customHeight="1">
      <c r="A285" s="131" t="s">
        <v>588</v>
      </c>
      <c r="B285" s="131" t="s">
        <v>589</v>
      </c>
      <c r="C285" s="72">
        <v>80</v>
      </c>
      <c r="D285" s="73">
        <v>69</v>
      </c>
      <c r="E285" s="73">
        <v>80</v>
      </c>
      <c r="F285" s="74">
        <v>100</v>
      </c>
      <c r="G285" s="74">
        <v>115.94</v>
      </c>
    </row>
    <row r="286" spans="1:7" ht="16.5" customHeight="1">
      <c r="A286" s="131" t="s">
        <v>590</v>
      </c>
      <c r="B286" s="131" t="s">
        <v>591</v>
      </c>
      <c r="C286" s="72"/>
      <c r="D286" s="73"/>
      <c r="E286" s="73"/>
      <c r="F286" s="74"/>
      <c r="G286" s="74"/>
    </row>
    <row r="287" spans="1:7" ht="16.5" customHeight="1">
      <c r="A287" s="131" t="s">
        <v>592</v>
      </c>
      <c r="B287" s="131" t="s">
        <v>593</v>
      </c>
      <c r="C287" s="72"/>
      <c r="D287" s="73"/>
      <c r="E287" s="73"/>
      <c r="F287" s="74"/>
      <c r="G287" s="74"/>
    </row>
    <row r="288" spans="1:7" ht="16.5" customHeight="1">
      <c r="A288" s="131" t="s">
        <v>594</v>
      </c>
      <c r="B288" s="131" t="s">
        <v>595</v>
      </c>
      <c r="C288" s="72"/>
      <c r="D288" s="73">
        <v>41</v>
      </c>
      <c r="E288" s="73"/>
      <c r="F288" s="74"/>
      <c r="G288" s="74"/>
    </row>
    <row r="289" spans="1:7" ht="16.5" customHeight="1">
      <c r="A289" s="131" t="s">
        <v>596</v>
      </c>
      <c r="B289" s="131" t="s">
        <v>597</v>
      </c>
      <c r="C289" s="72"/>
      <c r="D289" s="73"/>
      <c r="E289" s="73"/>
      <c r="F289" s="74"/>
      <c r="G289" s="74"/>
    </row>
    <row r="290" spans="1:7" ht="16.5" customHeight="1">
      <c r="A290" s="131" t="s">
        <v>598</v>
      </c>
      <c r="B290" s="131" t="s">
        <v>599</v>
      </c>
      <c r="C290" s="72"/>
      <c r="D290" s="73"/>
      <c r="E290" s="73"/>
      <c r="F290" s="74"/>
      <c r="G290" s="74"/>
    </row>
    <row r="291" spans="1:7" ht="16.5" customHeight="1">
      <c r="A291" s="131" t="s">
        <v>600</v>
      </c>
      <c r="B291" s="131" t="s">
        <v>601</v>
      </c>
      <c r="C291" s="72"/>
      <c r="D291" s="73"/>
      <c r="E291" s="73"/>
      <c r="F291" s="74"/>
      <c r="G291" s="74"/>
    </row>
    <row r="292" spans="1:7" ht="16.5" customHeight="1">
      <c r="A292" s="131" t="s">
        <v>602</v>
      </c>
      <c r="B292" s="131" t="s">
        <v>603</v>
      </c>
      <c r="C292" s="72"/>
      <c r="D292" s="73"/>
      <c r="E292" s="73"/>
      <c r="F292" s="74"/>
      <c r="G292" s="74"/>
    </row>
    <row r="293" spans="1:7" ht="16.5" customHeight="1">
      <c r="A293" s="131" t="s">
        <v>604</v>
      </c>
      <c r="B293" s="131" t="s">
        <v>605</v>
      </c>
      <c r="C293" s="72"/>
      <c r="D293" s="72"/>
      <c r="E293" s="72"/>
      <c r="F293" s="74"/>
      <c r="G293" s="74"/>
    </row>
    <row r="294" spans="1:7" ht="16.5" customHeight="1">
      <c r="A294" s="131" t="s">
        <v>606</v>
      </c>
      <c r="B294" s="131" t="s">
        <v>607</v>
      </c>
      <c r="C294" s="72"/>
      <c r="D294" s="73">
        <v>41</v>
      </c>
      <c r="E294" s="73"/>
      <c r="F294" s="74"/>
      <c r="G294" s="74"/>
    </row>
    <row r="295" spans="1:7" ht="16.5" customHeight="1">
      <c r="A295" s="59"/>
      <c r="B295" s="59"/>
      <c r="C295" s="77"/>
      <c r="D295" s="56"/>
      <c r="E295" s="56"/>
      <c r="F295" s="77"/>
      <c r="G295" s="135"/>
    </row>
    <row r="296" spans="1:7" ht="16.5" customHeight="1">
      <c r="A296" s="59"/>
      <c r="B296" s="59"/>
      <c r="C296" s="77"/>
      <c r="D296" s="56"/>
      <c r="E296" s="56"/>
      <c r="F296" s="77"/>
      <c r="G296" s="135"/>
    </row>
    <row r="297" spans="1:7" ht="16.5" customHeight="1">
      <c r="A297" s="50" t="s">
        <v>608</v>
      </c>
      <c r="B297" s="51"/>
      <c r="C297" s="72">
        <v>105018</v>
      </c>
      <c r="D297" s="73">
        <v>142889</v>
      </c>
      <c r="E297" s="73">
        <v>152892</v>
      </c>
      <c r="F297" s="74">
        <v>145.59</v>
      </c>
      <c r="G297" s="74">
        <v>107</v>
      </c>
    </row>
  </sheetData>
  <sheetProtection/>
  <mergeCells count="2">
    <mergeCell ref="A1:G1"/>
    <mergeCell ref="A297:B297"/>
  </mergeCells>
  <printOptions/>
  <pageMargins left="0.66875" right="0.6298611111111111" top="0.5902777777777778" bottom="0.5902777777777778" header="0.5" footer="0.39305555555555555"/>
  <pageSetup firstPageNumber="3" useFirstPageNumber="1" horizontalDpi="300" verticalDpi="300" orientation="landscape" paperSize="9"/>
  <headerFooter scaleWithDoc="0" alignWithMargins="0">
    <oddFooter>&amp;C&amp;"-"&amp;9—&amp;P—</oddFooter>
  </headerFooter>
</worksheet>
</file>

<file path=xl/worksheets/sheet3.xml><?xml version="1.0" encoding="utf-8"?>
<worksheet xmlns="http://schemas.openxmlformats.org/spreadsheetml/2006/main" xmlns:r="http://schemas.openxmlformats.org/officeDocument/2006/relationships">
  <dimension ref="A1:H1248"/>
  <sheetViews>
    <sheetView workbookViewId="0" topLeftCell="A1">
      <selection activeCell="A1" sqref="A1:IV65536"/>
    </sheetView>
  </sheetViews>
  <sheetFormatPr defaultColWidth="9.140625" defaultRowHeight="12.75"/>
  <cols>
    <col min="1" max="1" width="11.57421875" style="0" customWidth="1"/>
    <col min="2" max="2" width="48.140625" style="0" customWidth="1"/>
    <col min="3" max="3" width="11.00390625" style="0" customWidth="1"/>
    <col min="4" max="5" width="12.00390625" style="0" customWidth="1"/>
    <col min="6" max="6" width="13.7109375" style="0" customWidth="1"/>
    <col min="7" max="7" width="15.8515625" style="124" customWidth="1"/>
    <col min="8" max="8" width="11.00390625" style="0" customWidth="1"/>
  </cols>
  <sheetData>
    <row r="1" spans="1:8" ht="27" customHeight="1">
      <c r="A1" s="116" t="s">
        <v>609</v>
      </c>
      <c r="B1" s="116"/>
      <c r="C1" s="116"/>
      <c r="D1" s="116"/>
      <c r="E1" s="116"/>
      <c r="F1" s="116"/>
      <c r="G1" s="116"/>
      <c r="H1" s="116"/>
    </row>
    <row r="2" ht="15.75" customHeight="1">
      <c r="H2" s="125" t="s">
        <v>1</v>
      </c>
    </row>
    <row r="3" spans="1:8" ht="27.75" customHeight="1">
      <c r="A3" s="75" t="s">
        <v>37</v>
      </c>
      <c r="B3" s="71" t="s">
        <v>2</v>
      </c>
      <c r="C3" s="71" t="s">
        <v>610</v>
      </c>
      <c r="D3" s="71" t="s">
        <v>611</v>
      </c>
      <c r="E3" s="71" t="s">
        <v>5</v>
      </c>
      <c r="F3" s="71" t="s">
        <v>7</v>
      </c>
      <c r="G3" s="126" t="s">
        <v>6</v>
      </c>
      <c r="H3" s="71" t="s">
        <v>612</v>
      </c>
    </row>
    <row r="4" spans="1:8" ht="16.5" customHeight="1">
      <c r="A4" s="14" t="s">
        <v>613</v>
      </c>
      <c r="B4" s="15" t="s">
        <v>614</v>
      </c>
      <c r="C4" s="19">
        <v>24232</v>
      </c>
      <c r="D4" s="17">
        <v>22889</v>
      </c>
      <c r="E4" s="17">
        <v>38290</v>
      </c>
      <c r="F4" s="22">
        <v>158.01</v>
      </c>
      <c r="G4" s="127">
        <f>E4/D4*100</f>
        <v>167.28559570099176</v>
      </c>
      <c r="H4" s="17"/>
    </row>
    <row r="5" spans="1:8" ht="16.5" customHeight="1">
      <c r="A5" s="14" t="s">
        <v>615</v>
      </c>
      <c r="B5" s="15" t="s">
        <v>616</v>
      </c>
      <c r="C5" s="19">
        <v>463</v>
      </c>
      <c r="D5" s="17">
        <v>401</v>
      </c>
      <c r="E5" s="17">
        <v>543</v>
      </c>
      <c r="F5" s="22">
        <v>117.28</v>
      </c>
      <c r="G5" s="127">
        <f>E5/D5*100</f>
        <v>135.41147132169576</v>
      </c>
      <c r="H5" s="17"/>
    </row>
    <row r="6" spans="1:8" ht="16.5" customHeight="1">
      <c r="A6" s="14" t="s">
        <v>617</v>
      </c>
      <c r="B6" s="15" t="s">
        <v>618</v>
      </c>
      <c r="C6" s="19">
        <v>376</v>
      </c>
      <c r="D6" s="17">
        <v>314</v>
      </c>
      <c r="E6" s="17">
        <v>406</v>
      </c>
      <c r="F6" s="22">
        <v>107.98</v>
      </c>
      <c r="G6" s="127">
        <f>E6/D6*100</f>
        <v>129.29936305732483</v>
      </c>
      <c r="H6" s="17"/>
    </row>
    <row r="7" spans="1:8" ht="16.5" customHeight="1">
      <c r="A7" s="14" t="s">
        <v>619</v>
      </c>
      <c r="B7" s="15" t="s">
        <v>620</v>
      </c>
      <c r="C7" s="19"/>
      <c r="D7" s="17">
        <v>0</v>
      </c>
      <c r="E7" s="17"/>
      <c r="F7" s="22"/>
      <c r="G7" s="127"/>
      <c r="H7" s="17"/>
    </row>
    <row r="8" spans="1:8" ht="16.5" customHeight="1">
      <c r="A8" s="14" t="s">
        <v>621</v>
      </c>
      <c r="B8" s="15" t="s">
        <v>622</v>
      </c>
      <c r="C8" s="19"/>
      <c r="D8" s="17">
        <v>0</v>
      </c>
      <c r="E8" s="17"/>
      <c r="F8" s="22"/>
      <c r="G8" s="127"/>
      <c r="H8" s="17"/>
    </row>
    <row r="9" spans="1:8" ht="16.5" customHeight="1">
      <c r="A9" s="14" t="s">
        <v>623</v>
      </c>
      <c r="B9" s="15" t="s">
        <v>624</v>
      </c>
      <c r="C9" s="19">
        <v>32</v>
      </c>
      <c r="D9" s="17">
        <v>32</v>
      </c>
      <c r="E9" s="17">
        <v>42</v>
      </c>
      <c r="F9" s="22">
        <v>131.25</v>
      </c>
      <c r="G9" s="127">
        <f>E9/D9*100</f>
        <v>131.25</v>
      </c>
      <c r="H9" s="17"/>
    </row>
    <row r="10" spans="1:8" ht="16.5" customHeight="1">
      <c r="A10" s="14" t="s">
        <v>625</v>
      </c>
      <c r="B10" s="15" t="s">
        <v>626</v>
      </c>
      <c r="C10" s="19"/>
      <c r="D10" s="17">
        <v>0</v>
      </c>
      <c r="E10" s="17"/>
      <c r="F10" s="22"/>
      <c r="G10" s="127"/>
      <c r="H10" s="17"/>
    </row>
    <row r="11" spans="1:8" ht="16.5" customHeight="1">
      <c r="A11" s="14" t="s">
        <v>627</v>
      </c>
      <c r="B11" s="15" t="s">
        <v>628</v>
      </c>
      <c r="C11" s="19"/>
      <c r="D11" s="17">
        <v>0</v>
      </c>
      <c r="E11" s="17"/>
      <c r="F11" s="22"/>
      <c r="G11" s="127"/>
      <c r="H11" s="17"/>
    </row>
    <row r="12" spans="1:8" ht="16.5" customHeight="1">
      <c r="A12" s="14" t="s">
        <v>629</v>
      </c>
      <c r="B12" s="15" t="s">
        <v>630</v>
      </c>
      <c r="C12" s="19"/>
      <c r="D12" s="17">
        <v>0</v>
      </c>
      <c r="E12" s="17"/>
      <c r="F12" s="22"/>
      <c r="G12" s="127"/>
      <c r="H12" s="17"/>
    </row>
    <row r="13" spans="1:8" ht="16.5" customHeight="1">
      <c r="A13" s="14" t="s">
        <v>631</v>
      </c>
      <c r="B13" s="15" t="s">
        <v>632</v>
      </c>
      <c r="C13" s="19">
        <v>55</v>
      </c>
      <c r="D13" s="17">
        <v>55</v>
      </c>
      <c r="E13" s="17">
        <v>95</v>
      </c>
      <c r="F13" s="22">
        <v>172.73</v>
      </c>
      <c r="G13" s="127">
        <f>E13/D13*100</f>
        <v>172.72727272727272</v>
      </c>
      <c r="H13" s="17"/>
    </row>
    <row r="14" spans="1:8" ht="16.5" customHeight="1">
      <c r="A14" s="14" t="s">
        <v>633</v>
      </c>
      <c r="B14" s="15" t="s">
        <v>634</v>
      </c>
      <c r="C14" s="19"/>
      <c r="D14" s="17">
        <v>0</v>
      </c>
      <c r="E14" s="17"/>
      <c r="F14" s="22"/>
      <c r="G14" s="127"/>
      <c r="H14" s="17"/>
    </row>
    <row r="15" spans="1:8" ht="16.5" customHeight="1">
      <c r="A15" s="14" t="s">
        <v>635</v>
      </c>
      <c r="B15" s="15" t="s">
        <v>636</v>
      </c>
      <c r="C15" s="19"/>
      <c r="D15" s="17">
        <v>0</v>
      </c>
      <c r="E15" s="17"/>
      <c r="F15" s="22"/>
      <c r="G15" s="127"/>
      <c r="H15" s="17"/>
    </row>
    <row r="16" spans="1:8" ht="16.5" customHeight="1">
      <c r="A16" s="14" t="s">
        <v>637</v>
      </c>
      <c r="B16" s="15" t="s">
        <v>638</v>
      </c>
      <c r="C16" s="19"/>
      <c r="D16" s="17">
        <v>0</v>
      </c>
      <c r="E16" s="17"/>
      <c r="F16" s="22"/>
      <c r="G16" s="127"/>
      <c r="H16" s="17"/>
    </row>
    <row r="17" spans="1:8" ht="16.5" customHeight="1">
      <c r="A17" s="14" t="s">
        <v>639</v>
      </c>
      <c r="B17" s="15" t="s">
        <v>640</v>
      </c>
      <c r="C17" s="19">
        <v>307</v>
      </c>
      <c r="D17" s="17">
        <v>293</v>
      </c>
      <c r="E17" s="17">
        <v>407</v>
      </c>
      <c r="F17" s="22">
        <v>132.57</v>
      </c>
      <c r="G17" s="127">
        <f>E17/D17*100</f>
        <v>138.90784982935153</v>
      </c>
      <c r="H17" s="17"/>
    </row>
    <row r="18" spans="1:8" ht="16.5" customHeight="1">
      <c r="A18" s="14" t="s">
        <v>641</v>
      </c>
      <c r="B18" s="15" t="s">
        <v>618</v>
      </c>
      <c r="C18" s="19">
        <v>291</v>
      </c>
      <c r="D18" s="17">
        <v>277</v>
      </c>
      <c r="E18" s="17">
        <v>377</v>
      </c>
      <c r="F18" s="22">
        <v>129.55</v>
      </c>
      <c r="G18" s="127">
        <f>E18/D18*100</f>
        <v>136.10108303249098</v>
      </c>
      <c r="H18" s="17"/>
    </row>
    <row r="19" spans="1:8" ht="16.5" customHeight="1">
      <c r="A19" s="14" t="s">
        <v>642</v>
      </c>
      <c r="B19" s="15" t="s">
        <v>620</v>
      </c>
      <c r="C19" s="19"/>
      <c r="D19" s="17">
        <v>0</v>
      </c>
      <c r="E19" s="17"/>
      <c r="F19" s="22"/>
      <c r="G19" s="127"/>
      <c r="H19" s="17"/>
    </row>
    <row r="20" spans="1:8" ht="16.5" customHeight="1">
      <c r="A20" s="14" t="s">
        <v>643</v>
      </c>
      <c r="B20" s="15" t="s">
        <v>622</v>
      </c>
      <c r="C20" s="19"/>
      <c r="D20" s="17">
        <v>0</v>
      </c>
      <c r="E20" s="17"/>
      <c r="F20" s="22"/>
      <c r="G20" s="127"/>
      <c r="H20" s="17"/>
    </row>
    <row r="21" spans="1:8" ht="16.5" customHeight="1">
      <c r="A21" s="14" t="s">
        <v>644</v>
      </c>
      <c r="B21" s="15" t="s">
        <v>645</v>
      </c>
      <c r="C21" s="19">
        <v>16</v>
      </c>
      <c r="D21" s="17">
        <v>16</v>
      </c>
      <c r="E21" s="17">
        <v>30</v>
      </c>
      <c r="F21" s="22">
        <v>187.5</v>
      </c>
      <c r="G21" s="127">
        <f>E21/D21*100</f>
        <v>187.5</v>
      </c>
      <c r="H21" s="17"/>
    </row>
    <row r="22" spans="1:8" ht="16.5" customHeight="1">
      <c r="A22" s="14" t="s">
        <v>646</v>
      </c>
      <c r="B22" s="15" t="s">
        <v>647</v>
      </c>
      <c r="C22" s="19"/>
      <c r="D22" s="17"/>
      <c r="E22" s="17"/>
      <c r="F22" s="22"/>
      <c r="G22" s="127"/>
      <c r="H22" s="17"/>
    </row>
    <row r="23" spans="1:8" ht="16.5" customHeight="1">
      <c r="A23" s="14" t="s">
        <v>648</v>
      </c>
      <c r="B23" s="15" t="s">
        <v>649</v>
      </c>
      <c r="C23" s="19"/>
      <c r="D23" s="17"/>
      <c r="E23" s="17"/>
      <c r="F23" s="22"/>
      <c r="G23" s="127"/>
      <c r="H23" s="17"/>
    </row>
    <row r="24" spans="1:8" ht="16.5" customHeight="1">
      <c r="A24" s="14" t="s">
        <v>650</v>
      </c>
      <c r="B24" s="15" t="s">
        <v>636</v>
      </c>
      <c r="C24" s="19"/>
      <c r="D24" s="17"/>
      <c r="E24" s="17"/>
      <c r="F24" s="22"/>
      <c r="G24" s="127"/>
      <c r="H24" s="17"/>
    </row>
    <row r="25" spans="1:8" ht="16.5" customHeight="1">
      <c r="A25" s="14" t="s">
        <v>651</v>
      </c>
      <c r="B25" s="15" t="s">
        <v>652</v>
      </c>
      <c r="C25" s="19"/>
      <c r="D25" s="17"/>
      <c r="E25" s="17"/>
      <c r="F25" s="22"/>
      <c r="G25" s="127"/>
      <c r="H25" s="17"/>
    </row>
    <row r="26" spans="1:8" ht="16.5" customHeight="1">
      <c r="A26" s="14" t="s">
        <v>653</v>
      </c>
      <c r="B26" s="15" t="s">
        <v>654</v>
      </c>
      <c r="C26" s="19">
        <v>7539</v>
      </c>
      <c r="D26" s="17">
        <v>7530</v>
      </c>
      <c r="E26" s="17">
        <v>9854</v>
      </c>
      <c r="F26" s="22">
        <v>130.71</v>
      </c>
      <c r="G26" s="127">
        <f>E26/D26*100</f>
        <v>130.863213811421</v>
      </c>
      <c r="H26" s="17"/>
    </row>
    <row r="27" spans="1:8" ht="16.5" customHeight="1">
      <c r="A27" s="14" t="s">
        <v>655</v>
      </c>
      <c r="B27" s="15" t="s">
        <v>618</v>
      </c>
      <c r="C27" s="19">
        <v>6949</v>
      </c>
      <c r="D27" s="17">
        <v>7034</v>
      </c>
      <c r="E27" s="17">
        <v>7544</v>
      </c>
      <c r="F27" s="22">
        <v>108.56</v>
      </c>
      <c r="G27" s="127">
        <f>E27/D27*100</f>
        <v>107.25049758316747</v>
      </c>
      <c r="H27" s="17"/>
    </row>
    <row r="28" spans="1:8" ht="16.5" customHeight="1">
      <c r="A28" s="14" t="s">
        <v>656</v>
      </c>
      <c r="B28" s="15" t="s">
        <v>620</v>
      </c>
      <c r="C28" s="19"/>
      <c r="D28" s="17">
        <v>0</v>
      </c>
      <c r="E28" s="17"/>
      <c r="F28" s="22"/>
      <c r="G28" s="127"/>
      <c r="H28" s="17"/>
    </row>
    <row r="29" spans="1:8" ht="16.5" customHeight="1">
      <c r="A29" s="14" t="s">
        <v>657</v>
      </c>
      <c r="B29" s="15" t="s">
        <v>622</v>
      </c>
      <c r="C29" s="19"/>
      <c r="D29" s="17">
        <v>0</v>
      </c>
      <c r="E29" s="17"/>
      <c r="F29" s="22"/>
      <c r="G29" s="127"/>
      <c r="H29" s="17"/>
    </row>
    <row r="30" spans="1:8" ht="16.5" customHeight="1">
      <c r="A30" s="14" t="s">
        <v>658</v>
      </c>
      <c r="B30" s="15" t="s">
        <v>659</v>
      </c>
      <c r="C30" s="19"/>
      <c r="D30" s="17">
        <v>0</v>
      </c>
      <c r="E30" s="17"/>
      <c r="F30" s="22"/>
      <c r="G30" s="127"/>
      <c r="H30" s="17"/>
    </row>
    <row r="31" spans="1:8" ht="16.5" customHeight="1">
      <c r="A31" s="14" t="s">
        <v>660</v>
      </c>
      <c r="B31" s="15" t="s">
        <v>661</v>
      </c>
      <c r="C31" s="19"/>
      <c r="D31" s="17">
        <v>0</v>
      </c>
      <c r="E31" s="17"/>
      <c r="F31" s="22"/>
      <c r="G31" s="127"/>
      <c r="H31" s="17"/>
    </row>
    <row r="32" spans="1:8" ht="16.5" customHeight="1">
      <c r="A32" s="14" t="s">
        <v>662</v>
      </c>
      <c r="B32" s="15" t="s">
        <v>663</v>
      </c>
      <c r="C32" s="19"/>
      <c r="D32" s="17">
        <v>0</v>
      </c>
      <c r="E32" s="17"/>
      <c r="F32" s="22"/>
      <c r="G32" s="127"/>
      <c r="H32" s="17"/>
    </row>
    <row r="33" spans="1:8" ht="16.5" customHeight="1">
      <c r="A33" s="14" t="s">
        <v>664</v>
      </c>
      <c r="B33" s="15" t="s">
        <v>665</v>
      </c>
      <c r="C33" s="19">
        <v>50</v>
      </c>
      <c r="D33" s="17">
        <v>55</v>
      </c>
      <c r="E33" s="17">
        <v>50</v>
      </c>
      <c r="F33" s="22">
        <v>100</v>
      </c>
      <c r="G33" s="127">
        <f>E33/D33*100</f>
        <v>90.9090909090909</v>
      </c>
      <c r="H33" s="17"/>
    </row>
    <row r="34" spans="1:8" ht="16.5" customHeight="1">
      <c r="A34" s="14" t="s">
        <v>666</v>
      </c>
      <c r="B34" s="15" t="s">
        <v>667</v>
      </c>
      <c r="C34" s="19"/>
      <c r="D34" s="17">
        <v>0</v>
      </c>
      <c r="E34" s="17"/>
      <c r="F34" s="22"/>
      <c r="G34" s="127"/>
      <c r="H34" s="17"/>
    </row>
    <row r="35" spans="1:8" ht="16.5" customHeight="1">
      <c r="A35" s="14" t="s">
        <v>668</v>
      </c>
      <c r="B35" s="15" t="s">
        <v>636</v>
      </c>
      <c r="C35" s="19"/>
      <c r="D35" s="17">
        <v>0</v>
      </c>
      <c r="E35" s="17"/>
      <c r="F35" s="22"/>
      <c r="G35" s="127"/>
      <c r="H35" s="17"/>
    </row>
    <row r="36" spans="1:8" ht="16.5" customHeight="1">
      <c r="A36" s="14" t="s">
        <v>669</v>
      </c>
      <c r="B36" s="15" t="s">
        <v>670</v>
      </c>
      <c r="C36" s="19">
        <v>540</v>
      </c>
      <c r="D36" s="17">
        <v>441</v>
      </c>
      <c r="E36" s="17">
        <v>2260</v>
      </c>
      <c r="F36" s="22">
        <v>418.52</v>
      </c>
      <c r="G36" s="127">
        <f>E36/D36*100</f>
        <v>512.4716553287982</v>
      </c>
      <c r="H36" s="17"/>
    </row>
    <row r="37" spans="1:8" ht="16.5" customHeight="1">
      <c r="A37" s="14" t="s">
        <v>671</v>
      </c>
      <c r="B37" s="15" t="s">
        <v>672</v>
      </c>
      <c r="C37" s="19">
        <v>495</v>
      </c>
      <c r="D37" s="17">
        <v>421</v>
      </c>
      <c r="E37" s="17">
        <v>1993</v>
      </c>
      <c r="F37" s="22">
        <v>402.63</v>
      </c>
      <c r="G37" s="127">
        <f>E37/D37*100</f>
        <v>473.396674584323</v>
      </c>
      <c r="H37" s="17"/>
    </row>
    <row r="38" spans="1:8" ht="16.5" customHeight="1">
      <c r="A38" s="14" t="s">
        <v>673</v>
      </c>
      <c r="B38" s="15" t="s">
        <v>618</v>
      </c>
      <c r="C38" s="19">
        <v>445</v>
      </c>
      <c r="D38" s="17">
        <v>421</v>
      </c>
      <c r="E38" s="17">
        <v>1178</v>
      </c>
      <c r="F38" s="22">
        <v>264.72</v>
      </c>
      <c r="G38" s="127">
        <f>E38/D38*100</f>
        <v>279.8099762470309</v>
      </c>
      <c r="H38" s="17"/>
    </row>
    <row r="39" spans="1:8" ht="16.5" customHeight="1">
      <c r="A39" s="14" t="s">
        <v>674</v>
      </c>
      <c r="B39" s="15" t="s">
        <v>620</v>
      </c>
      <c r="C39" s="19"/>
      <c r="D39" s="17">
        <v>0</v>
      </c>
      <c r="E39" s="17"/>
      <c r="F39" s="22"/>
      <c r="G39" s="127"/>
      <c r="H39" s="17"/>
    </row>
    <row r="40" spans="1:8" ht="16.5" customHeight="1">
      <c r="A40" s="14" t="s">
        <v>675</v>
      </c>
      <c r="B40" s="15" t="s">
        <v>622</v>
      </c>
      <c r="C40" s="19"/>
      <c r="D40" s="17">
        <v>0</v>
      </c>
      <c r="E40" s="17"/>
      <c r="F40" s="22"/>
      <c r="G40" s="127"/>
      <c r="H40" s="17"/>
    </row>
    <row r="41" spans="1:8" ht="16.5" customHeight="1">
      <c r="A41" s="14" t="s">
        <v>676</v>
      </c>
      <c r="B41" s="15" t="s">
        <v>677</v>
      </c>
      <c r="C41" s="19"/>
      <c r="D41" s="17">
        <v>0</v>
      </c>
      <c r="E41" s="17"/>
      <c r="F41" s="22"/>
      <c r="G41" s="127"/>
      <c r="H41" s="17"/>
    </row>
    <row r="42" spans="1:8" ht="16.5" customHeight="1">
      <c r="A42" s="14" t="s">
        <v>678</v>
      </c>
      <c r="B42" s="15" t="s">
        <v>679</v>
      </c>
      <c r="C42" s="19"/>
      <c r="D42" s="17">
        <v>0</v>
      </c>
      <c r="E42" s="17"/>
      <c r="F42" s="22"/>
      <c r="G42" s="127"/>
      <c r="H42" s="17"/>
    </row>
    <row r="43" spans="1:8" ht="16.5" customHeight="1">
      <c r="A43" s="14" t="s">
        <v>680</v>
      </c>
      <c r="B43" s="15" t="s">
        <v>681</v>
      </c>
      <c r="C43" s="19"/>
      <c r="D43" s="17">
        <v>0</v>
      </c>
      <c r="E43" s="17"/>
      <c r="F43" s="22"/>
      <c r="G43" s="127"/>
      <c r="H43" s="17"/>
    </row>
    <row r="44" spans="1:8" ht="16.5" customHeight="1">
      <c r="A44" s="14" t="s">
        <v>682</v>
      </c>
      <c r="B44" s="15" t="s">
        <v>683</v>
      </c>
      <c r="C44" s="19"/>
      <c r="D44" s="17">
        <v>0</v>
      </c>
      <c r="E44" s="17"/>
      <c r="F44" s="22"/>
      <c r="G44" s="127"/>
      <c r="H44" s="17"/>
    </row>
    <row r="45" spans="1:8" ht="16.5" customHeight="1">
      <c r="A45" s="14" t="s">
        <v>684</v>
      </c>
      <c r="B45" s="15" t="s">
        <v>685</v>
      </c>
      <c r="C45" s="19"/>
      <c r="D45" s="17">
        <v>0</v>
      </c>
      <c r="E45" s="17"/>
      <c r="F45" s="22"/>
      <c r="G45" s="127"/>
      <c r="H45" s="17"/>
    </row>
    <row r="46" spans="1:8" ht="16.5" customHeight="1">
      <c r="A46" s="14" t="s">
        <v>686</v>
      </c>
      <c r="B46" s="15" t="s">
        <v>636</v>
      </c>
      <c r="C46" s="19"/>
      <c r="D46" s="17">
        <v>0</v>
      </c>
      <c r="E46" s="17"/>
      <c r="F46" s="22"/>
      <c r="G46" s="127"/>
      <c r="H46" s="17"/>
    </row>
    <row r="47" spans="1:8" ht="16.5" customHeight="1">
      <c r="A47" s="14" t="s">
        <v>687</v>
      </c>
      <c r="B47" s="15" t="s">
        <v>688</v>
      </c>
      <c r="C47" s="19">
        <v>50</v>
      </c>
      <c r="D47" s="17">
        <v>0</v>
      </c>
      <c r="E47" s="17">
        <v>815</v>
      </c>
      <c r="F47" s="22">
        <v>1630</v>
      </c>
      <c r="G47" s="127"/>
      <c r="H47" s="17"/>
    </row>
    <row r="48" spans="1:8" ht="16.5" customHeight="1">
      <c r="A48" s="14" t="s">
        <v>689</v>
      </c>
      <c r="B48" s="15" t="s">
        <v>690</v>
      </c>
      <c r="C48" s="19">
        <v>257</v>
      </c>
      <c r="D48" s="17">
        <v>446</v>
      </c>
      <c r="E48" s="17">
        <v>263</v>
      </c>
      <c r="F48" s="22">
        <v>102.33</v>
      </c>
      <c r="G48" s="127">
        <f>E48/D48*100</f>
        <v>58.96860986547085</v>
      </c>
      <c r="H48" s="17"/>
    </row>
    <row r="49" spans="1:8" ht="16.5" customHeight="1">
      <c r="A49" s="14" t="s">
        <v>691</v>
      </c>
      <c r="B49" s="15" t="s">
        <v>618</v>
      </c>
      <c r="C49" s="19">
        <v>235</v>
      </c>
      <c r="D49" s="17">
        <v>261</v>
      </c>
      <c r="E49" s="17">
        <v>227</v>
      </c>
      <c r="F49" s="22">
        <v>96.6</v>
      </c>
      <c r="G49" s="127">
        <f>E49/D49*100</f>
        <v>86.97318007662835</v>
      </c>
      <c r="H49" s="17"/>
    </row>
    <row r="50" spans="1:8" ht="16.5" customHeight="1">
      <c r="A50" s="14" t="s">
        <v>692</v>
      </c>
      <c r="B50" s="15" t="s">
        <v>620</v>
      </c>
      <c r="C50" s="19"/>
      <c r="D50" s="17">
        <v>0</v>
      </c>
      <c r="E50" s="17"/>
      <c r="F50" s="22"/>
      <c r="G50" s="127"/>
      <c r="H50" s="17"/>
    </row>
    <row r="51" spans="1:8" ht="16.5" customHeight="1">
      <c r="A51" s="14" t="s">
        <v>693</v>
      </c>
      <c r="B51" s="15" t="s">
        <v>622</v>
      </c>
      <c r="C51" s="19"/>
      <c r="D51" s="17">
        <v>0</v>
      </c>
      <c r="E51" s="17"/>
      <c r="F51" s="22"/>
      <c r="G51" s="127"/>
      <c r="H51" s="17"/>
    </row>
    <row r="52" spans="1:8" ht="16.5" customHeight="1">
      <c r="A52" s="14" t="s">
        <v>694</v>
      </c>
      <c r="B52" s="15" t="s">
        <v>695</v>
      </c>
      <c r="C52" s="19"/>
      <c r="D52" s="17">
        <v>0</v>
      </c>
      <c r="E52" s="17"/>
      <c r="F52" s="22"/>
      <c r="G52" s="127"/>
      <c r="H52" s="17"/>
    </row>
    <row r="53" spans="1:8" ht="16.5" customHeight="1">
      <c r="A53" s="14" t="s">
        <v>696</v>
      </c>
      <c r="B53" s="15" t="s">
        <v>697</v>
      </c>
      <c r="C53" s="19"/>
      <c r="D53" s="17">
        <v>0</v>
      </c>
      <c r="E53" s="17"/>
      <c r="F53" s="22"/>
      <c r="G53" s="127"/>
      <c r="H53" s="17"/>
    </row>
    <row r="54" spans="1:8" ht="16.5" customHeight="1">
      <c r="A54" s="14" t="s">
        <v>698</v>
      </c>
      <c r="B54" s="15" t="s">
        <v>699</v>
      </c>
      <c r="C54" s="19"/>
      <c r="D54" s="17">
        <v>0</v>
      </c>
      <c r="E54" s="17"/>
      <c r="F54" s="22"/>
      <c r="G54" s="127"/>
      <c r="H54" s="17"/>
    </row>
    <row r="55" spans="1:8" ht="16.5" customHeight="1">
      <c r="A55" s="14" t="s">
        <v>700</v>
      </c>
      <c r="B55" s="15" t="s">
        <v>701</v>
      </c>
      <c r="C55" s="19">
        <v>22</v>
      </c>
      <c r="D55" s="17">
        <v>22</v>
      </c>
      <c r="E55" s="17">
        <v>34</v>
      </c>
      <c r="F55" s="22">
        <v>154.55</v>
      </c>
      <c r="G55" s="127">
        <f>E55/D55*100</f>
        <v>154.54545454545453</v>
      </c>
      <c r="H55" s="17"/>
    </row>
    <row r="56" spans="1:8" ht="16.5" customHeight="1">
      <c r="A56" s="14" t="s">
        <v>702</v>
      </c>
      <c r="B56" s="15" t="s">
        <v>703</v>
      </c>
      <c r="C56" s="19"/>
      <c r="D56" s="17">
        <v>163</v>
      </c>
      <c r="E56" s="17"/>
      <c r="F56" s="22"/>
      <c r="G56" s="127">
        <f>E56/D56*100</f>
        <v>0</v>
      </c>
      <c r="H56" s="17"/>
    </row>
    <row r="57" spans="1:8" ht="16.5" customHeight="1">
      <c r="A57" s="14" t="s">
        <v>704</v>
      </c>
      <c r="B57" s="15" t="s">
        <v>636</v>
      </c>
      <c r="C57" s="19"/>
      <c r="D57" s="17">
        <v>0</v>
      </c>
      <c r="E57" s="17"/>
      <c r="F57" s="22"/>
      <c r="G57" s="127"/>
      <c r="H57" s="17"/>
    </row>
    <row r="58" spans="1:8" ht="16.5" customHeight="1">
      <c r="A58" s="14" t="s">
        <v>705</v>
      </c>
      <c r="B58" s="15" t="s">
        <v>706</v>
      </c>
      <c r="C58" s="19"/>
      <c r="D58" s="17">
        <v>0</v>
      </c>
      <c r="E58" s="17">
        <v>2</v>
      </c>
      <c r="F58" s="22"/>
      <c r="G58" s="127"/>
      <c r="H58" s="17"/>
    </row>
    <row r="59" spans="1:8" ht="16.5" customHeight="1">
      <c r="A59" s="14" t="s">
        <v>707</v>
      </c>
      <c r="B59" s="15" t="s">
        <v>708</v>
      </c>
      <c r="C59" s="19">
        <v>1672</v>
      </c>
      <c r="D59" s="17">
        <v>1335</v>
      </c>
      <c r="E59" s="17">
        <v>1511</v>
      </c>
      <c r="F59" s="22">
        <v>90.37</v>
      </c>
      <c r="G59" s="127">
        <f>E59/D59*100</f>
        <v>113.18352059925094</v>
      </c>
      <c r="H59" s="17"/>
    </row>
    <row r="60" spans="1:8" ht="16.5" customHeight="1">
      <c r="A60" s="14" t="s">
        <v>709</v>
      </c>
      <c r="B60" s="15" t="s">
        <v>618</v>
      </c>
      <c r="C60" s="19">
        <v>1672</v>
      </c>
      <c r="D60" s="17">
        <v>1335</v>
      </c>
      <c r="E60" s="17">
        <v>1511</v>
      </c>
      <c r="F60" s="22">
        <v>90.37</v>
      </c>
      <c r="G60" s="127">
        <f>E60/D60*100</f>
        <v>113.18352059925094</v>
      </c>
      <c r="H60" s="17"/>
    </row>
    <row r="61" spans="1:8" ht="16.5" customHeight="1">
      <c r="A61" s="14" t="s">
        <v>710</v>
      </c>
      <c r="B61" s="15" t="s">
        <v>620</v>
      </c>
      <c r="C61" s="19"/>
      <c r="D61" s="17">
        <v>0</v>
      </c>
      <c r="E61" s="17"/>
      <c r="F61" s="22"/>
      <c r="G61" s="127"/>
      <c r="H61" s="17"/>
    </row>
    <row r="62" spans="1:8" ht="16.5" customHeight="1">
      <c r="A62" s="14" t="s">
        <v>711</v>
      </c>
      <c r="B62" s="15" t="s">
        <v>622</v>
      </c>
      <c r="C62" s="19"/>
      <c r="D62" s="17">
        <v>0</v>
      </c>
      <c r="E62" s="17"/>
      <c r="F62" s="22"/>
      <c r="G62" s="127"/>
      <c r="H62" s="17"/>
    </row>
    <row r="63" spans="1:8" ht="16.5" customHeight="1">
      <c r="A63" s="14" t="s">
        <v>712</v>
      </c>
      <c r="B63" s="15" t="s">
        <v>713</v>
      </c>
      <c r="C63" s="19"/>
      <c r="D63" s="17">
        <v>0</v>
      </c>
      <c r="E63" s="17"/>
      <c r="F63" s="22"/>
      <c r="G63" s="127"/>
      <c r="H63" s="17"/>
    </row>
    <row r="64" spans="1:8" ht="16.5" customHeight="1">
      <c r="A64" s="14" t="s">
        <v>714</v>
      </c>
      <c r="B64" s="15" t="s">
        <v>715</v>
      </c>
      <c r="C64" s="19"/>
      <c r="D64" s="17">
        <v>0</v>
      </c>
      <c r="E64" s="17"/>
      <c r="F64" s="22"/>
      <c r="G64" s="127"/>
      <c r="H64" s="17"/>
    </row>
    <row r="65" spans="1:8" ht="16.5" customHeight="1">
      <c r="A65" s="14" t="s">
        <v>716</v>
      </c>
      <c r="B65" s="15" t="s">
        <v>717</v>
      </c>
      <c r="C65" s="19"/>
      <c r="D65" s="17">
        <v>0</v>
      </c>
      <c r="E65" s="17"/>
      <c r="F65" s="22"/>
      <c r="G65" s="127"/>
      <c r="H65" s="17"/>
    </row>
    <row r="66" spans="1:8" ht="16.5" customHeight="1">
      <c r="A66" s="14" t="s">
        <v>718</v>
      </c>
      <c r="B66" s="15" t="s">
        <v>719</v>
      </c>
      <c r="C66" s="19"/>
      <c r="D66" s="17">
        <v>0</v>
      </c>
      <c r="E66" s="17"/>
      <c r="F66" s="22"/>
      <c r="G66" s="127"/>
      <c r="H66" s="17"/>
    </row>
    <row r="67" spans="1:8" ht="16.5" customHeight="1">
      <c r="A67" s="14" t="s">
        <v>720</v>
      </c>
      <c r="B67" s="15" t="s">
        <v>721</v>
      </c>
      <c r="C67" s="19"/>
      <c r="D67" s="17">
        <v>0</v>
      </c>
      <c r="E67" s="17"/>
      <c r="F67" s="22"/>
      <c r="G67" s="127"/>
      <c r="H67" s="17"/>
    </row>
    <row r="68" spans="1:8" ht="16.5" customHeight="1">
      <c r="A68" s="14" t="s">
        <v>722</v>
      </c>
      <c r="B68" s="15" t="s">
        <v>636</v>
      </c>
      <c r="C68" s="19"/>
      <c r="D68" s="17">
        <v>0</v>
      </c>
      <c r="E68" s="17"/>
      <c r="F68" s="22"/>
      <c r="G68" s="127"/>
      <c r="H68" s="17"/>
    </row>
    <row r="69" spans="1:8" ht="16.5" customHeight="1">
      <c r="A69" s="14" t="s">
        <v>723</v>
      </c>
      <c r="B69" s="15" t="s">
        <v>724</v>
      </c>
      <c r="C69" s="19"/>
      <c r="D69" s="17">
        <v>0</v>
      </c>
      <c r="E69" s="17"/>
      <c r="F69" s="22"/>
      <c r="G69" s="127"/>
      <c r="H69" s="17"/>
    </row>
    <row r="70" spans="1:8" ht="16.5" customHeight="1">
      <c r="A70" s="14" t="s">
        <v>725</v>
      </c>
      <c r="B70" s="15" t="s">
        <v>726</v>
      </c>
      <c r="C70" s="19">
        <v>1014</v>
      </c>
      <c r="D70" s="17">
        <v>991</v>
      </c>
      <c r="E70" s="17">
        <v>923</v>
      </c>
      <c r="F70" s="22">
        <v>91.03</v>
      </c>
      <c r="G70" s="127">
        <f>E70/D70*100</f>
        <v>93.13824419778001</v>
      </c>
      <c r="H70" s="17"/>
    </row>
    <row r="71" spans="1:8" ht="16.5" customHeight="1">
      <c r="A71" s="14" t="s">
        <v>727</v>
      </c>
      <c r="B71" s="15" t="s">
        <v>618</v>
      </c>
      <c r="C71" s="19">
        <v>1014</v>
      </c>
      <c r="D71" s="17">
        <v>991</v>
      </c>
      <c r="E71" s="17">
        <v>863</v>
      </c>
      <c r="F71" s="22">
        <v>85.11</v>
      </c>
      <c r="G71" s="127">
        <f>E71/D71*100</f>
        <v>87.08375378405651</v>
      </c>
      <c r="H71" s="17"/>
    </row>
    <row r="72" spans="1:8" ht="16.5" customHeight="1">
      <c r="A72" s="14" t="s">
        <v>728</v>
      </c>
      <c r="B72" s="15" t="s">
        <v>620</v>
      </c>
      <c r="C72" s="19"/>
      <c r="D72" s="17"/>
      <c r="E72" s="17"/>
      <c r="F72" s="22"/>
      <c r="G72" s="127"/>
      <c r="H72" s="17"/>
    </row>
    <row r="73" spans="1:8" ht="16.5" customHeight="1">
      <c r="A73" s="14" t="s">
        <v>729</v>
      </c>
      <c r="B73" s="15" t="s">
        <v>622</v>
      </c>
      <c r="C73" s="19"/>
      <c r="D73" s="17"/>
      <c r="E73" s="17"/>
      <c r="F73" s="22"/>
      <c r="G73" s="127"/>
      <c r="H73" s="17"/>
    </row>
    <row r="74" spans="1:8" ht="16.5" customHeight="1">
      <c r="A74" s="14" t="s">
        <v>730</v>
      </c>
      <c r="B74" s="15" t="s">
        <v>719</v>
      </c>
      <c r="C74" s="19"/>
      <c r="D74" s="17"/>
      <c r="E74" s="17"/>
      <c r="F74" s="22"/>
      <c r="G74" s="127"/>
      <c r="H74" s="17"/>
    </row>
    <row r="75" spans="1:8" ht="16.5" customHeight="1">
      <c r="A75" s="14" t="s">
        <v>731</v>
      </c>
      <c r="B75" s="15" t="s">
        <v>732</v>
      </c>
      <c r="C75" s="19"/>
      <c r="D75" s="17"/>
      <c r="E75" s="17"/>
      <c r="F75" s="22"/>
      <c r="G75" s="127"/>
      <c r="H75" s="17"/>
    </row>
    <row r="76" spans="1:8" ht="16.5" customHeight="1">
      <c r="A76" s="14" t="s">
        <v>733</v>
      </c>
      <c r="B76" s="15" t="s">
        <v>636</v>
      </c>
      <c r="C76" s="19"/>
      <c r="D76" s="17"/>
      <c r="E76" s="17"/>
      <c r="F76" s="22"/>
      <c r="G76" s="127"/>
      <c r="H76" s="17"/>
    </row>
    <row r="77" spans="1:8" ht="16.5" customHeight="1">
      <c r="A77" s="14" t="s">
        <v>734</v>
      </c>
      <c r="B77" s="15" t="s">
        <v>735</v>
      </c>
      <c r="C77" s="19"/>
      <c r="D77" s="17"/>
      <c r="E77" s="17">
        <v>60</v>
      </c>
      <c r="F77" s="22"/>
      <c r="G77" s="127"/>
      <c r="H77" s="17"/>
    </row>
    <row r="78" spans="1:8" ht="16.5" customHeight="1">
      <c r="A78" s="14" t="s">
        <v>736</v>
      </c>
      <c r="B78" s="15" t="s">
        <v>737</v>
      </c>
      <c r="C78" s="19">
        <v>303</v>
      </c>
      <c r="D78" s="17">
        <v>230</v>
      </c>
      <c r="E78" s="17">
        <v>337</v>
      </c>
      <c r="F78" s="22">
        <v>111.22</v>
      </c>
      <c r="G78" s="127">
        <f>E78/D78*100</f>
        <v>146.52173913043478</v>
      </c>
      <c r="H78" s="17"/>
    </row>
    <row r="79" spans="1:8" ht="16.5" customHeight="1">
      <c r="A79" s="14" t="s">
        <v>738</v>
      </c>
      <c r="B79" s="15" t="s">
        <v>618</v>
      </c>
      <c r="C79" s="19">
        <v>296</v>
      </c>
      <c r="D79" s="17">
        <v>223</v>
      </c>
      <c r="E79" s="17">
        <v>325</v>
      </c>
      <c r="F79" s="22">
        <v>109.8</v>
      </c>
      <c r="G79" s="127">
        <f>E79/D79*100</f>
        <v>145.73991031390133</v>
      </c>
      <c r="H79" s="17"/>
    </row>
    <row r="80" spans="1:8" ht="16.5" customHeight="1">
      <c r="A80" s="14" t="s">
        <v>739</v>
      </c>
      <c r="B80" s="15" t="s">
        <v>620</v>
      </c>
      <c r="C80" s="19">
        <v>7</v>
      </c>
      <c r="D80" s="17">
        <v>7</v>
      </c>
      <c r="E80" s="17">
        <v>5</v>
      </c>
      <c r="F80" s="22">
        <v>71.43</v>
      </c>
      <c r="G80" s="127">
        <f>E80/D80*100</f>
        <v>71.42857142857143</v>
      </c>
      <c r="H80" s="17"/>
    </row>
    <row r="81" spans="1:8" ht="16.5" customHeight="1">
      <c r="A81" s="14" t="s">
        <v>740</v>
      </c>
      <c r="B81" s="15" t="s">
        <v>622</v>
      </c>
      <c r="C81" s="19"/>
      <c r="D81" s="17"/>
      <c r="E81" s="17"/>
      <c r="F81" s="22"/>
      <c r="G81" s="127"/>
      <c r="H81" s="17"/>
    </row>
    <row r="82" spans="1:8" ht="16.5" customHeight="1">
      <c r="A82" s="14" t="s">
        <v>741</v>
      </c>
      <c r="B82" s="15" t="s">
        <v>742</v>
      </c>
      <c r="C82" s="19"/>
      <c r="D82" s="17"/>
      <c r="E82" s="17">
        <v>7</v>
      </c>
      <c r="F82" s="22"/>
      <c r="G82" s="127"/>
      <c r="H82" s="17"/>
    </row>
    <row r="83" spans="1:8" ht="16.5" customHeight="1">
      <c r="A83" s="14" t="s">
        <v>743</v>
      </c>
      <c r="B83" s="15" t="s">
        <v>744</v>
      </c>
      <c r="C83" s="19"/>
      <c r="D83" s="17"/>
      <c r="E83" s="17"/>
      <c r="F83" s="22"/>
      <c r="G83" s="127"/>
      <c r="H83" s="17"/>
    </row>
    <row r="84" spans="1:8" ht="16.5" customHeight="1">
      <c r="A84" s="14" t="s">
        <v>745</v>
      </c>
      <c r="B84" s="15" t="s">
        <v>719</v>
      </c>
      <c r="C84" s="19"/>
      <c r="D84" s="17"/>
      <c r="E84" s="17"/>
      <c r="F84" s="22"/>
      <c r="G84" s="127"/>
      <c r="H84" s="17"/>
    </row>
    <row r="85" spans="1:8" ht="16.5" customHeight="1">
      <c r="A85" s="14" t="s">
        <v>746</v>
      </c>
      <c r="B85" s="15" t="s">
        <v>636</v>
      </c>
      <c r="C85" s="19"/>
      <c r="D85" s="17"/>
      <c r="E85" s="17"/>
      <c r="F85" s="22"/>
      <c r="G85" s="127"/>
      <c r="H85" s="17"/>
    </row>
    <row r="86" spans="1:8" ht="16.5" customHeight="1">
      <c r="A86" s="14" t="s">
        <v>747</v>
      </c>
      <c r="B86" s="15" t="s">
        <v>748</v>
      </c>
      <c r="C86" s="19"/>
      <c r="D86" s="17"/>
      <c r="E86" s="17"/>
      <c r="F86" s="22"/>
      <c r="G86" s="127"/>
      <c r="H86" s="17"/>
    </row>
    <row r="87" spans="1:8" ht="16.5" customHeight="1">
      <c r="A87" s="14" t="s">
        <v>749</v>
      </c>
      <c r="B87" s="15" t="s">
        <v>750</v>
      </c>
      <c r="C87" s="19"/>
      <c r="D87" s="17"/>
      <c r="E87" s="17"/>
      <c r="F87" s="22"/>
      <c r="G87" s="127"/>
      <c r="H87" s="17"/>
    </row>
    <row r="88" spans="1:8" ht="16.5" customHeight="1">
      <c r="A88" s="14" t="s">
        <v>751</v>
      </c>
      <c r="B88" s="15" t="s">
        <v>618</v>
      </c>
      <c r="C88" s="19"/>
      <c r="D88" s="17"/>
      <c r="E88" s="17"/>
      <c r="F88" s="22"/>
      <c r="G88" s="127"/>
      <c r="H88" s="17"/>
    </row>
    <row r="89" spans="1:8" ht="16.5" customHeight="1">
      <c r="A89" s="14" t="s">
        <v>752</v>
      </c>
      <c r="B89" s="15" t="s">
        <v>620</v>
      </c>
      <c r="C89" s="19"/>
      <c r="D89" s="17"/>
      <c r="E89" s="17"/>
      <c r="F89" s="22"/>
      <c r="G89" s="127"/>
      <c r="H89" s="17"/>
    </row>
    <row r="90" spans="1:8" ht="16.5" customHeight="1">
      <c r="A90" s="14" t="s">
        <v>753</v>
      </c>
      <c r="B90" s="15" t="s">
        <v>622</v>
      </c>
      <c r="C90" s="19"/>
      <c r="D90" s="17"/>
      <c r="E90" s="17"/>
      <c r="F90" s="22"/>
      <c r="G90" s="127"/>
      <c r="H90" s="17"/>
    </row>
    <row r="91" spans="1:8" ht="16.5" customHeight="1">
      <c r="A91" s="14" t="s">
        <v>754</v>
      </c>
      <c r="B91" s="15" t="s">
        <v>755</v>
      </c>
      <c r="C91" s="19"/>
      <c r="D91" s="17"/>
      <c r="E91" s="17"/>
      <c r="F91" s="22"/>
      <c r="G91" s="127"/>
      <c r="H91" s="17"/>
    </row>
    <row r="92" spans="1:8" ht="16.5" customHeight="1">
      <c r="A92" s="14" t="s">
        <v>756</v>
      </c>
      <c r="B92" s="15" t="s">
        <v>757</v>
      </c>
      <c r="C92" s="19"/>
      <c r="D92" s="17"/>
      <c r="E92" s="17"/>
      <c r="F92" s="22"/>
      <c r="G92" s="127"/>
      <c r="H92" s="17"/>
    </row>
    <row r="93" spans="1:8" ht="16.5" customHeight="1">
      <c r="A93" s="14" t="s">
        <v>758</v>
      </c>
      <c r="B93" s="15" t="s">
        <v>719</v>
      </c>
      <c r="C93" s="19"/>
      <c r="D93" s="17"/>
      <c r="E93" s="17"/>
      <c r="F93" s="22"/>
      <c r="G93" s="127"/>
      <c r="H93" s="17"/>
    </row>
    <row r="94" spans="1:8" ht="16.5" customHeight="1">
      <c r="A94" s="14" t="s">
        <v>759</v>
      </c>
      <c r="B94" s="15" t="s">
        <v>760</v>
      </c>
      <c r="C94" s="19"/>
      <c r="D94" s="17"/>
      <c r="E94" s="17"/>
      <c r="F94" s="22"/>
      <c r="G94" s="127"/>
      <c r="H94" s="17"/>
    </row>
    <row r="95" spans="1:8" ht="16.5" customHeight="1">
      <c r="A95" s="14" t="s">
        <v>761</v>
      </c>
      <c r="B95" s="15" t="s">
        <v>762</v>
      </c>
      <c r="C95" s="19"/>
      <c r="D95" s="17"/>
      <c r="E95" s="17"/>
      <c r="F95" s="22"/>
      <c r="G95" s="127"/>
      <c r="H95" s="17"/>
    </row>
    <row r="96" spans="1:8" ht="16.5" customHeight="1">
      <c r="A96" s="14" t="s">
        <v>763</v>
      </c>
      <c r="B96" s="15" t="s">
        <v>764</v>
      </c>
      <c r="C96" s="19"/>
      <c r="D96" s="17"/>
      <c r="E96" s="17"/>
      <c r="F96" s="22"/>
      <c r="G96" s="127"/>
      <c r="H96" s="17"/>
    </row>
    <row r="97" spans="1:8" ht="16.5" customHeight="1">
      <c r="A97" s="14" t="s">
        <v>765</v>
      </c>
      <c r="B97" s="15" t="s">
        <v>766</v>
      </c>
      <c r="C97" s="19"/>
      <c r="D97" s="17"/>
      <c r="E97" s="17"/>
      <c r="F97" s="22"/>
      <c r="G97" s="127"/>
      <c r="H97" s="17"/>
    </row>
    <row r="98" spans="1:8" ht="16.5" customHeight="1">
      <c r="A98" s="14" t="s">
        <v>767</v>
      </c>
      <c r="B98" s="15" t="s">
        <v>636</v>
      </c>
      <c r="C98" s="19"/>
      <c r="D98" s="17"/>
      <c r="E98" s="17"/>
      <c r="F98" s="22"/>
      <c r="G98" s="127"/>
      <c r="H98" s="17"/>
    </row>
    <row r="99" spans="1:8" ht="16.5" customHeight="1">
      <c r="A99" s="14" t="s">
        <v>768</v>
      </c>
      <c r="B99" s="15" t="s">
        <v>769</v>
      </c>
      <c r="C99" s="19"/>
      <c r="D99" s="17"/>
      <c r="E99" s="17"/>
      <c r="F99" s="22"/>
      <c r="G99" s="127"/>
      <c r="H99" s="17"/>
    </row>
    <row r="100" spans="1:8" ht="16.5" customHeight="1">
      <c r="A100" s="14" t="s">
        <v>770</v>
      </c>
      <c r="B100" s="15" t="s">
        <v>771</v>
      </c>
      <c r="C100" s="19">
        <v>1367</v>
      </c>
      <c r="D100" s="17">
        <v>1366</v>
      </c>
      <c r="E100" s="17">
        <v>1564</v>
      </c>
      <c r="F100" s="22">
        <v>114.41</v>
      </c>
      <c r="G100" s="127">
        <f>E100/D100*100</f>
        <v>114.49487554904832</v>
      </c>
      <c r="H100" s="17"/>
    </row>
    <row r="101" spans="1:8" ht="16.5" customHeight="1">
      <c r="A101" s="14" t="s">
        <v>772</v>
      </c>
      <c r="B101" s="15" t="s">
        <v>618</v>
      </c>
      <c r="C101" s="19">
        <v>1367</v>
      </c>
      <c r="D101" s="17">
        <v>1366</v>
      </c>
      <c r="E101" s="17">
        <v>1564</v>
      </c>
      <c r="F101" s="22">
        <v>114.41</v>
      </c>
      <c r="G101" s="127">
        <f>E101/D101*100</f>
        <v>114.49487554904832</v>
      </c>
      <c r="H101" s="17"/>
    </row>
    <row r="102" spans="1:8" ht="16.5" customHeight="1">
      <c r="A102" s="14" t="s">
        <v>773</v>
      </c>
      <c r="B102" s="15" t="s">
        <v>620</v>
      </c>
      <c r="C102" s="19"/>
      <c r="D102" s="17"/>
      <c r="E102" s="17"/>
      <c r="F102" s="22"/>
      <c r="G102" s="127"/>
      <c r="H102" s="17"/>
    </row>
    <row r="103" spans="1:8" ht="16.5" customHeight="1">
      <c r="A103" s="14" t="s">
        <v>774</v>
      </c>
      <c r="B103" s="15" t="s">
        <v>622</v>
      </c>
      <c r="C103" s="19"/>
      <c r="D103" s="17"/>
      <c r="E103" s="17"/>
      <c r="F103" s="22"/>
      <c r="G103" s="127"/>
      <c r="H103" s="17"/>
    </row>
    <row r="104" spans="1:8" ht="16.5" customHeight="1">
      <c r="A104" s="14" t="s">
        <v>775</v>
      </c>
      <c r="B104" s="15" t="s">
        <v>776</v>
      </c>
      <c r="C104" s="19"/>
      <c r="D104" s="17"/>
      <c r="E104" s="17"/>
      <c r="F104" s="22"/>
      <c r="G104" s="127"/>
      <c r="H104" s="17"/>
    </row>
    <row r="105" spans="1:8" ht="16.5" customHeight="1">
      <c r="A105" s="14" t="s">
        <v>777</v>
      </c>
      <c r="B105" s="15" t="s">
        <v>778</v>
      </c>
      <c r="C105" s="19"/>
      <c r="D105" s="17"/>
      <c r="E105" s="17"/>
      <c r="F105" s="22"/>
      <c r="G105" s="127"/>
      <c r="H105" s="17"/>
    </row>
    <row r="106" spans="1:8" ht="16.5" customHeight="1">
      <c r="A106" s="14" t="s">
        <v>779</v>
      </c>
      <c r="B106" s="15" t="s">
        <v>780</v>
      </c>
      <c r="C106" s="19"/>
      <c r="D106" s="17"/>
      <c r="E106" s="17"/>
      <c r="F106" s="22"/>
      <c r="G106" s="127"/>
      <c r="H106" s="17"/>
    </row>
    <row r="107" spans="1:8" ht="16.5" customHeight="1">
      <c r="A107" s="14" t="s">
        <v>781</v>
      </c>
      <c r="B107" s="15" t="s">
        <v>636</v>
      </c>
      <c r="C107" s="19"/>
      <c r="D107" s="17"/>
      <c r="E107" s="17"/>
      <c r="F107" s="22"/>
      <c r="G107" s="127"/>
      <c r="H107" s="17"/>
    </row>
    <row r="108" spans="1:8" ht="16.5" customHeight="1">
      <c r="A108" s="14" t="s">
        <v>782</v>
      </c>
      <c r="B108" s="15" t="s">
        <v>783</v>
      </c>
      <c r="C108" s="19"/>
      <c r="D108" s="17"/>
      <c r="E108" s="17"/>
      <c r="F108" s="22"/>
      <c r="G108" s="127"/>
      <c r="H108" s="17"/>
    </row>
    <row r="109" spans="1:8" ht="16.5" customHeight="1">
      <c r="A109" s="14" t="s">
        <v>784</v>
      </c>
      <c r="B109" s="15" t="s">
        <v>785</v>
      </c>
      <c r="C109" s="19">
        <v>320</v>
      </c>
      <c r="D109" s="17">
        <v>296</v>
      </c>
      <c r="E109" s="17">
        <v>12708</v>
      </c>
      <c r="F109" s="22">
        <v>3971.25</v>
      </c>
      <c r="G109" s="127">
        <f>E109/D109*100</f>
        <v>4293.243243243243</v>
      </c>
      <c r="H109" s="17"/>
    </row>
    <row r="110" spans="1:8" ht="16.5" customHeight="1">
      <c r="A110" s="14" t="s">
        <v>786</v>
      </c>
      <c r="B110" s="15" t="s">
        <v>618</v>
      </c>
      <c r="C110" s="19">
        <v>248</v>
      </c>
      <c r="D110" s="17">
        <v>278</v>
      </c>
      <c r="E110" s="17">
        <v>621</v>
      </c>
      <c r="F110" s="22">
        <v>250.4</v>
      </c>
      <c r="G110" s="127">
        <f>E110/D110*100</f>
        <v>223.38129496402877</v>
      </c>
      <c r="H110" s="17"/>
    </row>
    <row r="111" spans="1:8" ht="16.5" customHeight="1">
      <c r="A111" s="14" t="s">
        <v>787</v>
      </c>
      <c r="B111" s="15" t="s">
        <v>620</v>
      </c>
      <c r="C111" s="19"/>
      <c r="D111" s="17"/>
      <c r="E111" s="17"/>
      <c r="F111" s="22"/>
      <c r="G111" s="127"/>
      <c r="H111" s="17"/>
    </row>
    <row r="112" spans="1:8" ht="16.5" customHeight="1">
      <c r="A112" s="14" t="s">
        <v>788</v>
      </c>
      <c r="B112" s="15" t="s">
        <v>622</v>
      </c>
      <c r="C112" s="19"/>
      <c r="D112" s="17"/>
      <c r="E112" s="17"/>
      <c r="F112" s="22"/>
      <c r="G112" s="127"/>
      <c r="H112" s="17"/>
    </row>
    <row r="113" spans="1:8" ht="16.5" customHeight="1">
      <c r="A113" s="14" t="s">
        <v>789</v>
      </c>
      <c r="B113" s="15" t="s">
        <v>790</v>
      </c>
      <c r="C113" s="19"/>
      <c r="D113" s="17"/>
      <c r="E113" s="17"/>
      <c r="F113" s="22"/>
      <c r="G113" s="127"/>
      <c r="H113" s="17"/>
    </row>
    <row r="114" spans="1:8" ht="16.5" customHeight="1">
      <c r="A114" s="14" t="s">
        <v>791</v>
      </c>
      <c r="B114" s="15" t="s">
        <v>792</v>
      </c>
      <c r="C114" s="19"/>
      <c r="D114" s="17"/>
      <c r="E114" s="17"/>
      <c r="F114" s="22"/>
      <c r="G114" s="127"/>
      <c r="H114" s="17"/>
    </row>
    <row r="115" spans="1:8" ht="16.5" customHeight="1">
      <c r="A115" s="14" t="s">
        <v>793</v>
      </c>
      <c r="B115" s="15" t="s">
        <v>794</v>
      </c>
      <c r="C115" s="19"/>
      <c r="D115" s="17"/>
      <c r="E115" s="17"/>
      <c r="F115" s="22"/>
      <c r="G115" s="127"/>
      <c r="H115" s="17"/>
    </row>
    <row r="116" spans="1:8" ht="16.5" customHeight="1">
      <c r="A116" s="14" t="s">
        <v>795</v>
      </c>
      <c r="B116" s="15" t="s">
        <v>796</v>
      </c>
      <c r="C116" s="19"/>
      <c r="D116" s="17"/>
      <c r="E116" s="17"/>
      <c r="F116" s="22"/>
      <c r="G116" s="127"/>
      <c r="H116" s="17"/>
    </row>
    <row r="117" spans="1:8" ht="16.5" customHeight="1">
      <c r="A117" s="14" t="s">
        <v>797</v>
      </c>
      <c r="B117" s="15" t="s">
        <v>798</v>
      </c>
      <c r="C117" s="19"/>
      <c r="D117" s="17"/>
      <c r="E117" s="17">
        <v>496</v>
      </c>
      <c r="F117" s="22"/>
      <c r="G117" s="127"/>
      <c r="H117" s="17"/>
    </row>
    <row r="118" spans="1:8" ht="16.5" customHeight="1">
      <c r="A118" s="14" t="s">
        <v>799</v>
      </c>
      <c r="B118" s="15" t="s">
        <v>636</v>
      </c>
      <c r="C118" s="19"/>
      <c r="D118" s="17"/>
      <c r="E118" s="17"/>
      <c r="F118" s="22"/>
      <c r="G118" s="127"/>
      <c r="H118" s="17"/>
    </row>
    <row r="119" spans="1:8" ht="16.5" customHeight="1">
      <c r="A119" s="14" t="s">
        <v>800</v>
      </c>
      <c r="B119" s="15" t="s">
        <v>801</v>
      </c>
      <c r="C119" s="19">
        <v>72</v>
      </c>
      <c r="D119" s="17">
        <v>18</v>
      </c>
      <c r="E119" s="17">
        <v>11591</v>
      </c>
      <c r="F119" s="22">
        <v>16098.61</v>
      </c>
      <c r="G119" s="127">
        <f>E119/D119*100</f>
        <v>64394.444444444445</v>
      </c>
      <c r="H119" s="17"/>
    </row>
    <row r="120" spans="1:8" ht="16.5" customHeight="1">
      <c r="A120" s="14" t="s">
        <v>802</v>
      </c>
      <c r="B120" s="15" t="s">
        <v>803</v>
      </c>
      <c r="C120" s="19"/>
      <c r="D120" s="17"/>
      <c r="E120" s="17"/>
      <c r="F120" s="22"/>
      <c r="G120" s="127"/>
      <c r="H120" s="17"/>
    </row>
    <row r="121" spans="1:8" ht="16.5" customHeight="1">
      <c r="A121" s="14" t="s">
        <v>804</v>
      </c>
      <c r="B121" s="15" t="s">
        <v>618</v>
      </c>
      <c r="C121" s="19"/>
      <c r="D121" s="17"/>
      <c r="E121" s="17"/>
      <c r="F121" s="22"/>
      <c r="G121" s="127"/>
      <c r="H121" s="17"/>
    </row>
    <row r="122" spans="1:8" ht="16.5" customHeight="1">
      <c r="A122" s="14" t="s">
        <v>805</v>
      </c>
      <c r="B122" s="15" t="s">
        <v>620</v>
      </c>
      <c r="C122" s="19"/>
      <c r="D122" s="17"/>
      <c r="E122" s="17"/>
      <c r="F122" s="22"/>
      <c r="G122" s="127"/>
      <c r="H122" s="17"/>
    </row>
    <row r="123" spans="1:8" ht="16.5" customHeight="1">
      <c r="A123" s="14" t="s">
        <v>806</v>
      </c>
      <c r="B123" s="15" t="s">
        <v>622</v>
      </c>
      <c r="C123" s="19"/>
      <c r="D123" s="17"/>
      <c r="E123" s="17"/>
      <c r="F123" s="22"/>
      <c r="G123" s="127"/>
      <c r="H123" s="17"/>
    </row>
    <row r="124" spans="1:8" ht="16.5" customHeight="1">
      <c r="A124" s="14" t="s">
        <v>807</v>
      </c>
      <c r="B124" s="15" t="s">
        <v>808</v>
      </c>
      <c r="C124" s="19"/>
      <c r="D124" s="17"/>
      <c r="E124" s="17"/>
      <c r="F124" s="22"/>
      <c r="G124" s="127"/>
      <c r="H124" s="17"/>
    </row>
    <row r="125" spans="1:8" ht="16.5" customHeight="1">
      <c r="A125" s="14" t="s">
        <v>809</v>
      </c>
      <c r="B125" s="15" t="s">
        <v>810</v>
      </c>
      <c r="C125" s="19"/>
      <c r="D125" s="17"/>
      <c r="E125" s="17"/>
      <c r="F125" s="22"/>
      <c r="G125" s="127"/>
      <c r="H125" s="17"/>
    </row>
    <row r="126" spans="1:8" ht="16.5" customHeight="1">
      <c r="A126" s="14" t="s">
        <v>811</v>
      </c>
      <c r="B126" s="15" t="s">
        <v>812</v>
      </c>
      <c r="C126" s="19"/>
      <c r="D126" s="17"/>
      <c r="E126" s="17"/>
      <c r="F126" s="22"/>
      <c r="G126" s="127"/>
      <c r="H126" s="17"/>
    </row>
    <row r="127" spans="1:8" ht="16.5" customHeight="1">
      <c r="A127" s="14" t="s">
        <v>813</v>
      </c>
      <c r="B127" s="15" t="s">
        <v>814</v>
      </c>
      <c r="C127" s="19"/>
      <c r="D127" s="17"/>
      <c r="E127" s="17"/>
      <c r="F127" s="22"/>
      <c r="G127" s="127"/>
      <c r="H127" s="17"/>
    </row>
    <row r="128" spans="1:8" ht="16.5" customHeight="1">
      <c r="A128" s="14" t="s">
        <v>815</v>
      </c>
      <c r="B128" s="15" t="s">
        <v>816</v>
      </c>
      <c r="C128" s="19"/>
      <c r="D128" s="17"/>
      <c r="E128" s="17"/>
      <c r="F128" s="22"/>
      <c r="G128" s="127"/>
      <c r="H128" s="17"/>
    </row>
    <row r="129" spans="1:8" ht="16.5" customHeight="1">
      <c r="A129" s="14" t="s">
        <v>817</v>
      </c>
      <c r="B129" s="15" t="s">
        <v>818</v>
      </c>
      <c r="C129" s="19"/>
      <c r="D129" s="17"/>
      <c r="E129" s="17"/>
      <c r="F129" s="22"/>
      <c r="G129" s="127"/>
      <c r="H129" s="17"/>
    </row>
    <row r="130" spans="1:8" ht="16.5" customHeight="1">
      <c r="A130" s="14" t="s">
        <v>819</v>
      </c>
      <c r="B130" s="15" t="s">
        <v>636</v>
      </c>
      <c r="C130" s="19"/>
      <c r="D130" s="17"/>
      <c r="E130" s="17"/>
      <c r="F130" s="22"/>
      <c r="G130" s="127"/>
      <c r="H130" s="17"/>
    </row>
    <row r="131" spans="1:8" ht="16.5" customHeight="1">
      <c r="A131" s="14" t="s">
        <v>820</v>
      </c>
      <c r="B131" s="15" t="s">
        <v>821</v>
      </c>
      <c r="C131" s="19"/>
      <c r="D131" s="17"/>
      <c r="E131" s="17"/>
      <c r="F131" s="22"/>
      <c r="G131" s="127"/>
      <c r="H131" s="17"/>
    </row>
    <row r="132" spans="1:8" ht="16.5" customHeight="1">
      <c r="A132" s="14" t="s">
        <v>822</v>
      </c>
      <c r="B132" s="15" t="s">
        <v>823</v>
      </c>
      <c r="C132" s="19"/>
      <c r="D132" s="17"/>
      <c r="E132" s="17"/>
      <c r="F132" s="22"/>
      <c r="G132" s="127"/>
      <c r="H132" s="17"/>
    </row>
    <row r="133" spans="1:8" ht="16.5" customHeight="1">
      <c r="A133" s="14" t="s">
        <v>824</v>
      </c>
      <c r="B133" s="15" t="s">
        <v>618</v>
      </c>
      <c r="C133" s="19"/>
      <c r="D133" s="17"/>
      <c r="E133" s="17"/>
      <c r="F133" s="22"/>
      <c r="G133" s="127"/>
      <c r="H133" s="17"/>
    </row>
    <row r="134" spans="1:8" ht="16.5" customHeight="1">
      <c r="A134" s="14" t="s">
        <v>825</v>
      </c>
      <c r="B134" s="15" t="s">
        <v>620</v>
      </c>
      <c r="C134" s="19"/>
      <c r="D134" s="17"/>
      <c r="E134" s="17"/>
      <c r="F134" s="22"/>
      <c r="G134" s="127"/>
      <c r="H134" s="17"/>
    </row>
    <row r="135" spans="1:8" ht="16.5" customHeight="1">
      <c r="A135" s="14" t="s">
        <v>826</v>
      </c>
      <c r="B135" s="15" t="s">
        <v>622</v>
      </c>
      <c r="C135" s="19"/>
      <c r="D135" s="17"/>
      <c r="E135" s="17"/>
      <c r="F135" s="22"/>
      <c r="G135" s="127"/>
      <c r="H135" s="17"/>
    </row>
    <row r="136" spans="1:8" ht="16.5" customHeight="1">
      <c r="A136" s="14" t="s">
        <v>827</v>
      </c>
      <c r="B136" s="15" t="s">
        <v>828</v>
      </c>
      <c r="C136" s="19"/>
      <c r="D136" s="17"/>
      <c r="E136" s="17"/>
      <c r="F136" s="22"/>
      <c r="G136" s="127"/>
      <c r="H136" s="17"/>
    </row>
    <row r="137" spans="1:8" ht="16.5" customHeight="1">
      <c r="A137" s="14" t="s">
        <v>829</v>
      </c>
      <c r="B137" s="15" t="s">
        <v>636</v>
      </c>
      <c r="C137" s="19"/>
      <c r="D137" s="17"/>
      <c r="E137" s="17"/>
      <c r="F137" s="22"/>
      <c r="G137" s="127"/>
      <c r="H137" s="17"/>
    </row>
    <row r="138" spans="1:8" ht="16.5" customHeight="1">
      <c r="A138" s="14" t="s">
        <v>830</v>
      </c>
      <c r="B138" s="15" t="s">
        <v>831</v>
      </c>
      <c r="C138" s="19"/>
      <c r="D138" s="17"/>
      <c r="E138" s="17"/>
      <c r="F138" s="22"/>
      <c r="G138" s="127"/>
      <c r="H138" s="17"/>
    </row>
    <row r="139" spans="1:8" ht="16.5" customHeight="1">
      <c r="A139" s="14" t="s">
        <v>832</v>
      </c>
      <c r="B139" s="15" t="s">
        <v>833</v>
      </c>
      <c r="C139" s="19"/>
      <c r="D139" s="17"/>
      <c r="E139" s="17"/>
      <c r="F139" s="22"/>
      <c r="G139" s="127"/>
      <c r="H139" s="17"/>
    </row>
    <row r="140" spans="1:8" ht="16.5" customHeight="1">
      <c r="A140" s="14" t="s">
        <v>834</v>
      </c>
      <c r="B140" s="15" t="s">
        <v>618</v>
      </c>
      <c r="C140" s="19"/>
      <c r="D140" s="17"/>
      <c r="E140" s="17"/>
      <c r="F140" s="22"/>
      <c r="G140" s="127"/>
      <c r="H140" s="17"/>
    </row>
    <row r="141" spans="1:8" ht="16.5" customHeight="1">
      <c r="A141" s="14" t="s">
        <v>835</v>
      </c>
      <c r="B141" s="15" t="s">
        <v>620</v>
      </c>
      <c r="C141" s="19"/>
      <c r="D141" s="17"/>
      <c r="E141" s="17"/>
      <c r="F141" s="22"/>
      <c r="G141" s="127"/>
      <c r="H141" s="17"/>
    </row>
    <row r="142" spans="1:8" ht="16.5" customHeight="1">
      <c r="A142" s="14" t="s">
        <v>836</v>
      </c>
      <c r="B142" s="15" t="s">
        <v>622</v>
      </c>
      <c r="C142" s="19"/>
      <c r="D142" s="17"/>
      <c r="E142" s="17"/>
      <c r="F142" s="22"/>
      <c r="G142" s="127"/>
      <c r="H142" s="17"/>
    </row>
    <row r="143" spans="1:8" ht="16.5" customHeight="1">
      <c r="A143" s="14" t="s">
        <v>837</v>
      </c>
      <c r="B143" s="15" t="s">
        <v>838</v>
      </c>
      <c r="C143" s="19"/>
      <c r="D143" s="17"/>
      <c r="E143" s="17"/>
      <c r="F143" s="22"/>
      <c r="G143" s="127"/>
      <c r="H143" s="17"/>
    </row>
    <row r="144" spans="1:8" ht="16.5" customHeight="1">
      <c r="A144" s="14" t="s">
        <v>839</v>
      </c>
      <c r="B144" s="15" t="s">
        <v>840</v>
      </c>
      <c r="C144" s="19"/>
      <c r="D144" s="17"/>
      <c r="E144" s="17"/>
      <c r="F144" s="22"/>
      <c r="G144" s="127"/>
      <c r="H144" s="17"/>
    </row>
    <row r="145" spans="1:8" ht="16.5" customHeight="1">
      <c r="A145" s="14" t="s">
        <v>841</v>
      </c>
      <c r="B145" s="15" t="s">
        <v>636</v>
      </c>
      <c r="C145" s="19"/>
      <c r="D145" s="17"/>
      <c r="E145" s="17"/>
      <c r="F145" s="22"/>
      <c r="G145" s="127"/>
      <c r="H145" s="17"/>
    </row>
    <row r="146" spans="1:8" ht="16.5" customHeight="1">
      <c r="A146" s="14" t="s">
        <v>842</v>
      </c>
      <c r="B146" s="15" t="s">
        <v>843</v>
      </c>
      <c r="C146" s="19"/>
      <c r="D146" s="17"/>
      <c r="E146" s="17"/>
      <c r="F146" s="22"/>
      <c r="G146" s="127"/>
      <c r="H146" s="17"/>
    </row>
    <row r="147" spans="1:8" ht="16.5" customHeight="1">
      <c r="A147" s="14" t="s">
        <v>844</v>
      </c>
      <c r="B147" s="15" t="s">
        <v>845</v>
      </c>
      <c r="C147" s="19">
        <v>193</v>
      </c>
      <c r="D147" s="17">
        <v>169</v>
      </c>
      <c r="E147" s="17">
        <v>121</v>
      </c>
      <c r="F147" s="22">
        <v>62.69</v>
      </c>
      <c r="G147" s="127">
        <f>E147/D147*100</f>
        <v>71.59763313609467</v>
      </c>
      <c r="H147" s="17"/>
    </row>
    <row r="148" spans="1:8" ht="16.5" customHeight="1">
      <c r="A148" s="14" t="s">
        <v>846</v>
      </c>
      <c r="B148" s="15" t="s">
        <v>618</v>
      </c>
      <c r="C148" s="19">
        <v>153</v>
      </c>
      <c r="D148" s="17">
        <v>135</v>
      </c>
      <c r="E148" s="17">
        <v>121</v>
      </c>
      <c r="F148" s="22">
        <v>79.08</v>
      </c>
      <c r="G148" s="127">
        <f>E148/D148*100</f>
        <v>89.62962962962962</v>
      </c>
      <c r="H148" s="17"/>
    </row>
    <row r="149" spans="1:8" ht="16.5" customHeight="1">
      <c r="A149" s="14" t="s">
        <v>847</v>
      </c>
      <c r="B149" s="15" t="s">
        <v>620</v>
      </c>
      <c r="C149" s="19">
        <v>5</v>
      </c>
      <c r="D149" s="17"/>
      <c r="E149" s="17"/>
      <c r="F149" s="22"/>
      <c r="G149" s="127"/>
      <c r="H149" s="17"/>
    </row>
    <row r="150" spans="1:8" ht="16.5" customHeight="1">
      <c r="A150" s="14" t="s">
        <v>848</v>
      </c>
      <c r="B150" s="15" t="s">
        <v>622</v>
      </c>
      <c r="C150" s="19"/>
      <c r="D150" s="17"/>
      <c r="E150" s="17"/>
      <c r="F150" s="22"/>
      <c r="G150" s="127"/>
      <c r="H150" s="17"/>
    </row>
    <row r="151" spans="1:8" ht="16.5" customHeight="1">
      <c r="A151" s="14" t="s">
        <v>849</v>
      </c>
      <c r="B151" s="15" t="s">
        <v>850</v>
      </c>
      <c r="C151" s="19">
        <v>35</v>
      </c>
      <c r="D151" s="17">
        <v>34</v>
      </c>
      <c r="E151" s="17"/>
      <c r="F151" s="22"/>
      <c r="G151" s="127">
        <f>E151/D151*100</f>
        <v>0</v>
      </c>
      <c r="H151" s="17"/>
    </row>
    <row r="152" spans="1:8" ht="16.5" customHeight="1">
      <c r="A152" s="14" t="s">
        <v>851</v>
      </c>
      <c r="B152" s="15" t="s">
        <v>852</v>
      </c>
      <c r="C152" s="19"/>
      <c r="D152" s="17"/>
      <c r="E152" s="17"/>
      <c r="F152" s="22"/>
      <c r="G152" s="127"/>
      <c r="H152" s="17"/>
    </row>
    <row r="153" spans="1:8" ht="16.5" customHeight="1">
      <c r="A153" s="14" t="s">
        <v>853</v>
      </c>
      <c r="B153" s="15" t="s">
        <v>854</v>
      </c>
      <c r="C153" s="19">
        <v>53</v>
      </c>
      <c r="D153" s="17">
        <v>61</v>
      </c>
      <c r="E153" s="17">
        <v>83</v>
      </c>
      <c r="F153" s="22">
        <v>156.6</v>
      </c>
      <c r="G153" s="127">
        <f>E153/D153*100</f>
        <v>136.0655737704918</v>
      </c>
      <c r="H153" s="17"/>
    </row>
    <row r="154" spans="1:8" ht="16.5" customHeight="1">
      <c r="A154" s="14" t="s">
        <v>855</v>
      </c>
      <c r="B154" s="15" t="s">
        <v>618</v>
      </c>
      <c r="C154" s="19">
        <v>53</v>
      </c>
      <c r="D154" s="17">
        <v>61</v>
      </c>
      <c r="E154" s="17">
        <v>83</v>
      </c>
      <c r="F154" s="22">
        <v>156.6</v>
      </c>
      <c r="G154" s="127">
        <f>E154/D154*100</f>
        <v>136.0655737704918</v>
      </c>
      <c r="H154" s="17"/>
    </row>
    <row r="155" spans="1:8" ht="16.5" customHeight="1">
      <c r="A155" s="14" t="s">
        <v>856</v>
      </c>
      <c r="B155" s="15" t="s">
        <v>620</v>
      </c>
      <c r="C155" s="19"/>
      <c r="D155" s="17"/>
      <c r="E155" s="17"/>
      <c r="F155" s="22"/>
      <c r="G155" s="127"/>
      <c r="H155" s="17"/>
    </row>
    <row r="156" spans="1:8" ht="16.5" customHeight="1">
      <c r="A156" s="14" t="s">
        <v>857</v>
      </c>
      <c r="B156" s="15" t="s">
        <v>622</v>
      </c>
      <c r="C156" s="19"/>
      <c r="D156" s="17"/>
      <c r="E156" s="17"/>
      <c r="F156" s="22"/>
      <c r="G156" s="127"/>
      <c r="H156" s="17"/>
    </row>
    <row r="157" spans="1:8" ht="16.5" customHeight="1">
      <c r="A157" s="14" t="s">
        <v>858</v>
      </c>
      <c r="B157" s="15" t="s">
        <v>649</v>
      </c>
      <c r="C157" s="19"/>
      <c r="D157" s="17"/>
      <c r="E157" s="17"/>
      <c r="F157" s="22"/>
      <c r="G157" s="127"/>
      <c r="H157" s="17"/>
    </row>
    <row r="158" spans="1:8" ht="16.5" customHeight="1">
      <c r="A158" s="14" t="s">
        <v>859</v>
      </c>
      <c r="B158" s="15" t="s">
        <v>636</v>
      </c>
      <c r="C158" s="19"/>
      <c r="D158" s="17"/>
      <c r="E158" s="17"/>
      <c r="F158" s="22"/>
      <c r="G158" s="127"/>
      <c r="H158" s="17"/>
    </row>
    <row r="159" spans="1:8" ht="16.5" customHeight="1">
      <c r="A159" s="14" t="s">
        <v>860</v>
      </c>
      <c r="B159" s="15" t="s">
        <v>861</v>
      </c>
      <c r="C159" s="19"/>
      <c r="D159" s="17"/>
      <c r="E159" s="17"/>
      <c r="F159" s="22"/>
      <c r="G159" s="127"/>
      <c r="H159" s="17"/>
    </row>
    <row r="160" spans="1:8" ht="16.5" customHeight="1">
      <c r="A160" s="14" t="s">
        <v>862</v>
      </c>
      <c r="B160" s="15" t="s">
        <v>863</v>
      </c>
      <c r="C160" s="19">
        <v>310</v>
      </c>
      <c r="D160" s="17">
        <v>325</v>
      </c>
      <c r="E160" s="17">
        <v>432</v>
      </c>
      <c r="F160" s="22">
        <v>139.35</v>
      </c>
      <c r="G160" s="127">
        <f>E160/D160*100</f>
        <v>132.92307692307693</v>
      </c>
      <c r="H160" s="17"/>
    </row>
    <row r="161" spans="1:8" ht="16.5" customHeight="1">
      <c r="A161" s="14" t="s">
        <v>864</v>
      </c>
      <c r="B161" s="15" t="s">
        <v>618</v>
      </c>
      <c r="C161" s="19">
        <v>310</v>
      </c>
      <c r="D161" s="17">
        <v>320</v>
      </c>
      <c r="E161" s="17">
        <v>432</v>
      </c>
      <c r="F161" s="22">
        <v>139.35</v>
      </c>
      <c r="G161" s="127">
        <f>E161/D161*100</f>
        <v>135</v>
      </c>
      <c r="H161" s="17"/>
    </row>
    <row r="162" spans="1:8" ht="16.5" customHeight="1">
      <c r="A162" s="14" t="s">
        <v>865</v>
      </c>
      <c r="B162" s="15" t="s">
        <v>620</v>
      </c>
      <c r="C162" s="19"/>
      <c r="D162" s="17"/>
      <c r="E162" s="17"/>
      <c r="F162" s="22"/>
      <c r="G162" s="127"/>
      <c r="H162" s="17"/>
    </row>
    <row r="163" spans="1:8" ht="16.5" customHeight="1">
      <c r="A163" s="14" t="s">
        <v>866</v>
      </c>
      <c r="B163" s="15" t="s">
        <v>622</v>
      </c>
      <c r="C163" s="19"/>
      <c r="D163" s="17"/>
      <c r="E163" s="17"/>
      <c r="F163" s="22"/>
      <c r="G163" s="127"/>
      <c r="H163" s="17"/>
    </row>
    <row r="164" spans="1:8" ht="16.5" customHeight="1">
      <c r="A164" s="14" t="s">
        <v>867</v>
      </c>
      <c r="B164" s="15" t="s">
        <v>868</v>
      </c>
      <c r="C164" s="19"/>
      <c r="D164" s="17"/>
      <c r="E164" s="17"/>
      <c r="F164" s="22"/>
      <c r="G164" s="127"/>
      <c r="H164" s="17"/>
    </row>
    <row r="165" spans="1:8" ht="16.5" customHeight="1">
      <c r="A165" s="14" t="s">
        <v>869</v>
      </c>
      <c r="B165" s="15" t="s">
        <v>636</v>
      </c>
      <c r="C165" s="19"/>
      <c r="D165" s="17"/>
      <c r="E165" s="17"/>
      <c r="F165" s="22"/>
      <c r="G165" s="127"/>
      <c r="H165" s="17"/>
    </row>
    <row r="166" spans="1:8" ht="16.5" customHeight="1">
      <c r="A166" s="14" t="s">
        <v>870</v>
      </c>
      <c r="B166" s="15" t="s">
        <v>871</v>
      </c>
      <c r="C166" s="19"/>
      <c r="D166" s="17">
        <v>5</v>
      </c>
      <c r="E166" s="17"/>
      <c r="F166" s="22"/>
      <c r="G166" s="127">
        <f>E166/D166*100</f>
        <v>0</v>
      </c>
      <c r="H166" s="17"/>
    </row>
    <row r="167" spans="1:8" ht="16.5" customHeight="1">
      <c r="A167" s="14" t="s">
        <v>872</v>
      </c>
      <c r="B167" s="15" t="s">
        <v>873</v>
      </c>
      <c r="C167" s="19">
        <v>324</v>
      </c>
      <c r="D167" s="17">
        <v>331</v>
      </c>
      <c r="E167" s="17">
        <v>376</v>
      </c>
      <c r="F167" s="22">
        <v>116.05</v>
      </c>
      <c r="G167" s="127">
        <f>E167/D167*100</f>
        <v>113.595166163142</v>
      </c>
      <c r="H167" s="17"/>
    </row>
    <row r="168" spans="1:8" ht="16.5" customHeight="1">
      <c r="A168" s="14" t="s">
        <v>874</v>
      </c>
      <c r="B168" s="15" t="s">
        <v>618</v>
      </c>
      <c r="C168" s="19">
        <v>289</v>
      </c>
      <c r="D168" s="17">
        <v>296</v>
      </c>
      <c r="E168" s="17">
        <v>196</v>
      </c>
      <c r="F168" s="22">
        <v>67.82</v>
      </c>
      <c r="G168" s="127">
        <f>E168/D168*100</f>
        <v>66.21621621621621</v>
      </c>
      <c r="H168" s="17"/>
    </row>
    <row r="169" spans="1:8" ht="16.5" customHeight="1">
      <c r="A169" s="14" t="s">
        <v>875</v>
      </c>
      <c r="B169" s="15" t="s">
        <v>620</v>
      </c>
      <c r="C169" s="19"/>
      <c r="D169" s="17"/>
      <c r="E169" s="17"/>
      <c r="F169" s="22"/>
      <c r="G169" s="127"/>
      <c r="H169" s="17"/>
    </row>
    <row r="170" spans="1:8" ht="16.5" customHeight="1">
      <c r="A170" s="14" t="s">
        <v>876</v>
      </c>
      <c r="B170" s="15" t="s">
        <v>622</v>
      </c>
      <c r="C170" s="19"/>
      <c r="D170" s="17"/>
      <c r="E170" s="17"/>
      <c r="F170" s="22"/>
      <c r="G170" s="127"/>
      <c r="H170" s="17"/>
    </row>
    <row r="171" spans="1:8" ht="16.5" customHeight="1">
      <c r="A171" s="14" t="s">
        <v>877</v>
      </c>
      <c r="B171" s="15" t="s">
        <v>878</v>
      </c>
      <c r="C171" s="19">
        <v>35</v>
      </c>
      <c r="D171" s="17">
        <v>35</v>
      </c>
      <c r="E171" s="17"/>
      <c r="F171" s="22"/>
      <c r="G171" s="127">
        <f>E171/D171*100</f>
        <v>0</v>
      </c>
      <c r="H171" s="17"/>
    </row>
    <row r="172" spans="1:8" ht="16.5" customHeight="1">
      <c r="A172" s="14" t="s">
        <v>879</v>
      </c>
      <c r="B172" s="15" t="s">
        <v>636</v>
      </c>
      <c r="C172" s="19"/>
      <c r="D172" s="17"/>
      <c r="E172" s="17"/>
      <c r="F172" s="22"/>
      <c r="G172" s="127"/>
      <c r="H172" s="17"/>
    </row>
    <row r="173" spans="1:8" ht="16.5" customHeight="1">
      <c r="A173" s="14" t="s">
        <v>880</v>
      </c>
      <c r="B173" s="15" t="s">
        <v>881</v>
      </c>
      <c r="C173" s="19"/>
      <c r="D173" s="17"/>
      <c r="E173" s="17">
        <v>180</v>
      </c>
      <c r="F173" s="22"/>
      <c r="G173" s="127"/>
      <c r="H173" s="17"/>
    </row>
    <row r="174" spans="1:8" ht="16.5" customHeight="1">
      <c r="A174" s="14" t="s">
        <v>882</v>
      </c>
      <c r="B174" s="15" t="s">
        <v>883</v>
      </c>
      <c r="C174" s="19">
        <v>4796</v>
      </c>
      <c r="D174" s="17">
        <v>3828</v>
      </c>
      <c r="E174" s="17">
        <v>2039</v>
      </c>
      <c r="F174" s="22">
        <v>42.51</v>
      </c>
      <c r="G174" s="127">
        <f>E174/D174*100</f>
        <v>53.26541274817137</v>
      </c>
      <c r="H174" s="17"/>
    </row>
    <row r="175" spans="1:8" ht="16.5" customHeight="1">
      <c r="A175" s="14" t="s">
        <v>884</v>
      </c>
      <c r="B175" s="15" t="s">
        <v>618</v>
      </c>
      <c r="C175" s="19">
        <v>4714</v>
      </c>
      <c r="D175" s="17">
        <v>3763</v>
      </c>
      <c r="E175" s="17">
        <v>1285</v>
      </c>
      <c r="F175" s="22">
        <v>27.26</v>
      </c>
      <c r="G175" s="127">
        <f>E175/D175*100</f>
        <v>34.148285942067496</v>
      </c>
      <c r="H175" s="17"/>
    </row>
    <row r="176" spans="1:8" ht="16.5" customHeight="1">
      <c r="A176" s="14" t="s">
        <v>885</v>
      </c>
      <c r="B176" s="15" t="s">
        <v>620</v>
      </c>
      <c r="C176" s="19"/>
      <c r="D176" s="17"/>
      <c r="E176" s="17"/>
      <c r="F176" s="22"/>
      <c r="G176" s="127"/>
      <c r="H176" s="17"/>
    </row>
    <row r="177" spans="1:8" ht="16.5" customHeight="1">
      <c r="A177" s="14" t="s">
        <v>886</v>
      </c>
      <c r="B177" s="15" t="s">
        <v>622</v>
      </c>
      <c r="C177" s="19"/>
      <c r="D177" s="17"/>
      <c r="E177" s="17"/>
      <c r="F177" s="22"/>
      <c r="G177" s="127"/>
      <c r="H177" s="17"/>
    </row>
    <row r="178" spans="1:8" ht="16.5" customHeight="1">
      <c r="A178" s="14" t="s">
        <v>887</v>
      </c>
      <c r="B178" s="15" t="s">
        <v>888</v>
      </c>
      <c r="C178" s="19"/>
      <c r="D178" s="17"/>
      <c r="E178" s="17"/>
      <c r="F178" s="22"/>
      <c r="G178" s="127"/>
      <c r="H178" s="17"/>
    </row>
    <row r="179" spans="1:8" ht="16.5" customHeight="1">
      <c r="A179" s="14" t="s">
        <v>889</v>
      </c>
      <c r="B179" s="15" t="s">
        <v>636</v>
      </c>
      <c r="C179" s="19"/>
      <c r="D179" s="17"/>
      <c r="E179" s="17"/>
      <c r="F179" s="22"/>
      <c r="G179" s="127"/>
      <c r="H179" s="17"/>
    </row>
    <row r="180" spans="1:8" ht="16.5" customHeight="1">
      <c r="A180" s="14" t="s">
        <v>890</v>
      </c>
      <c r="B180" s="15" t="s">
        <v>891</v>
      </c>
      <c r="C180" s="19">
        <v>82</v>
      </c>
      <c r="D180" s="17">
        <v>65</v>
      </c>
      <c r="E180" s="17">
        <v>754</v>
      </c>
      <c r="F180" s="22">
        <v>919.51</v>
      </c>
      <c r="G180" s="127">
        <f>E180/D180*100</f>
        <v>1160</v>
      </c>
      <c r="H180" s="17"/>
    </row>
    <row r="181" spans="1:8" ht="16.5" customHeight="1">
      <c r="A181" s="14" t="s">
        <v>892</v>
      </c>
      <c r="B181" s="15" t="s">
        <v>893</v>
      </c>
      <c r="C181" s="19">
        <v>1266</v>
      </c>
      <c r="D181" s="17">
        <v>1418</v>
      </c>
      <c r="E181" s="17">
        <v>1837</v>
      </c>
      <c r="F181" s="22">
        <v>145.1</v>
      </c>
      <c r="G181" s="127">
        <f>E181/D181*100</f>
        <v>129.54866008462625</v>
      </c>
      <c r="H181" s="17"/>
    </row>
    <row r="182" spans="1:8" ht="16.5" customHeight="1">
      <c r="A182" s="14" t="s">
        <v>894</v>
      </c>
      <c r="B182" s="15" t="s">
        <v>618</v>
      </c>
      <c r="C182" s="19">
        <v>1081</v>
      </c>
      <c r="D182" s="17">
        <v>1029</v>
      </c>
      <c r="E182" s="17">
        <v>987</v>
      </c>
      <c r="F182" s="22">
        <v>91.3</v>
      </c>
      <c r="G182" s="127">
        <f>E182/D182*100</f>
        <v>95.91836734693877</v>
      </c>
      <c r="H182" s="17"/>
    </row>
    <row r="183" spans="1:8" ht="16.5" customHeight="1">
      <c r="A183" s="14" t="s">
        <v>895</v>
      </c>
      <c r="B183" s="15" t="s">
        <v>620</v>
      </c>
      <c r="C183" s="19"/>
      <c r="D183" s="17"/>
      <c r="E183" s="17"/>
      <c r="F183" s="22"/>
      <c r="G183" s="127"/>
      <c r="H183" s="17"/>
    </row>
    <row r="184" spans="1:8" ht="16.5" customHeight="1">
      <c r="A184" s="14" t="s">
        <v>896</v>
      </c>
      <c r="B184" s="15" t="s">
        <v>622</v>
      </c>
      <c r="C184" s="19"/>
      <c r="D184" s="17"/>
      <c r="E184" s="17"/>
      <c r="F184" s="22"/>
      <c r="G184" s="127"/>
      <c r="H184" s="17"/>
    </row>
    <row r="185" spans="1:8" ht="16.5" customHeight="1">
      <c r="A185" s="14" t="s">
        <v>897</v>
      </c>
      <c r="B185" s="15" t="s">
        <v>898</v>
      </c>
      <c r="C185" s="19"/>
      <c r="D185" s="17"/>
      <c r="E185" s="17"/>
      <c r="F185" s="22"/>
      <c r="G185" s="127"/>
      <c r="H185" s="17"/>
    </row>
    <row r="186" spans="1:8" ht="16.5" customHeight="1">
      <c r="A186" s="14" t="s">
        <v>899</v>
      </c>
      <c r="B186" s="15" t="s">
        <v>636</v>
      </c>
      <c r="C186" s="19"/>
      <c r="D186" s="17"/>
      <c r="E186" s="17"/>
      <c r="F186" s="22"/>
      <c r="G186" s="127"/>
      <c r="H186" s="17"/>
    </row>
    <row r="187" spans="1:8" ht="16.5" customHeight="1">
      <c r="A187" s="14" t="s">
        <v>900</v>
      </c>
      <c r="B187" s="15" t="s">
        <v>901</v>
      </c>
      <c r="C187" s="19">
        <v>185</v>
      </c>
      <c r="D187" s="17">
        <v>389</v>
      </c>
      <c r="E187" s="17">
        <v>850</v>
      </c>
      <c r="F187" s="22">
        <v>459.46</v>
      </c>
      <c r="G187" s="127">
        <f>E187/D187*100</f>
        <v>218.5089974293059</v>
      </c>
      <c r="H187" s="17"/>
    </row>
    <row r="188" spans="1:8" ht="16.5" customHeight="1">
      <c r="A188" s="14" t="s">
        <v>902</v>
      </c>
      <c r="B188" s="15" t="s">
        <v>903</v>
      </c>
      <c r="C188" s="19">
        <v>140</v>
      </c>
      <c r="D188" s="17">
        <v>141</v>
      </c>
      <c r="E188" s="17">
        <v>213</v>
      </c>
      <c r="F188" s="22">
        <v>152.14</v>
      </c>
      <c r="G188" s="127">
        <f>E188/D188*100</f>
        <v>151.06382978723406</v>
      </c>
      <c r="H188" s="17"/>
    </row>
    <row r="189" spans="1:8" ht="16.5" customHeight="1">
      <c r="A189" s="14" t="s">
        <v>904</v>
      </c>
      <c r="B189" s="15" t="s">
        <v>618</v>
      </c>
      <c r="C189" s="19">
        <v>133</v>
      </c>
      <c r="D189" s="17">
        <v>136</v>
      </c>
      <c r="E189" s="17">
        <v>202</v>
      </c>
      <c r="F189" s="22">
        <v>151.88</v>
      </c>
      <c r="G189" s="127">
        <f>E189/D189*100</f>
        <v>148.52941176470588</v>
      </c>
      <c r="H189" s="17"/>
    </row>
    <row r="190" spans="1:8" ht="16.5" customHeight="1">
      <c r="A190" s="14" t="s">
        <v>905</v>
      </c>
      <c r="B190" s="15" t="s">
        <v>620</v>
      </c>
      <c r="C190" s="19"/>
      <c r="D190" s="17"/>
      <c r="E190" s="17"/>
      <c r="F190" s="22"/>
      <c r="G190" s="127"/>
      <c r="H190" s="17"/>
    </row>
    <row r="191" spans="1:8" ht="16.5" customHeight="1">
      <c r="A191" s="14" t="s">
        <v>906</v>
      </c>
      <c r="B191" s="15" t="s">
        <v>622</v>
      </c>
      <c r="C191" s="19"/>
      <c r="D191" s="17"/>
      <c r="E191" s="17"/>
      <c r="F191" s="22"/>
      <c r="G191" s="127"/>
      <c r="H191" s="17"/>
    </row>
    <row r="192" spans="1:8" ht="16.5" customHeight="1">
      <c r="A192" s="14" t="s">
        <v>907</v>
      </c>
      <c r="B192" s="15" t="s">
        <v>908</v>
      </c>
      <c r="C192" s="19">
        <v>2</v>
      </c>
      <c r="D192" s="17">
        <v>1</v>
      </c>
      <c r="E192" s="17"/>
      <c r="F192" s="22"/>
      <c r="G192" s="127">
        <f>E192/D192*100</f>
        <v>0</v>
      </c>
      <c r="H192" s="17"/>
    </row>
    <row r="193" spans="1:8" ht="16.5" customHeight="1">
      <c r="A193" s="14" t="s">
        <v>909</v>
      </c>
      <c r="B193" s="15" t="s">
        <v>910</v>
      </c>
      <c r="C193" s="19">
        <v>5</v>
      </c>
      <c r="D193" s="17">
        <v>4</v>
      </c>
      <c r="E193" s="17">
        <v>5</v>
      </c>
      <c r="F193" s="22">
        <v>100</v>
      </c>
      <c r="G193" s="127">
        <f>E193/D193*100</f>
        <v>125</v>
      </c>
      <c r="H193" s="17"/>
    </row>
    <row r="194" spans="1:8" ht="16.5" customHeight="1">
      <c r="A194" s="14" t="s">
        <v>911</v>
      </c>
      <c r="B194" s="15" t="s">
        <v>636</v>
      </c>
      <c r="C194" s="19"/>
      <c r="D194" s="17"/>
      <c r="E194" s="17"/>
      <c r="F194" s="22"/>
      <c r="G194" s="127"/>
      <c r="H194" s="17"/>
    </row>
    <row r="195" spans="1:8" ht="16.5" customHeight="1">
      <c r="A195" s="14" t="s">
        <v>912</v>
      </c>
      <c r="B195" s="15" t="s">
        <v>913</v>
      </c>
      <c r="C195" s="19"/>
      <c r="D195" s="17"/>
      <c r="E195" s="17">
        <v>6</v>
      </c>
      <c r="F195" s="22"/>
      <c r="G195" s="127"/>
      <c r="H195" s="17"/>
    </row>
    <row r="196" spans="1:8" ht="16.5" customHeight="1">
      <c r="A196" s="14" t="s">
        <v>914</v>
      </c>
      <c r="B196" s="15" t="s">
        <v>915</v>
      </c>
      <c r="C196" s="19"/>
      <c r="D196" s="17"/>
      <c r="E196" s="17"/>
      <c r="F196" s="22"/>
      <c r="G196" s="127"/>
      <c r="H196" s="17"/>
    </row>
    <row r="197" spans="1:8" ht="16.5" customHeight="1">
      <c r="A197" s="14" t="s">
        <v>916</v>
      </c>
      <c r="B197" s="15" t="s">
        <v>618</v>
      </c>
      <c r="C197" s="19"/>
      <c r="D197" s="17"/>
      <c r="E197" s="17"/>
      <c r="F197" s="22"/>
      <c r="G197" s="127"/>
      <c r="H197" s="17"/>
    </row>
    <row r="198" spans="1:8" ht="16.5" customHeight="1">
      <c r="A198" s="14" t="s">
        <v>917</v>
      </c>
      <c r="B198" s="15" t="s">
        <v>620</v>
      </c>
      <c r="C198" s="19"/>
      <c r="D198" s="17"/>
      <c r="E198" s="17"/>
      <c r="F198" s="22"/>
      <c r="G198" s="127"/>
      <c r="H198" s="17"/>
    </row>
    <row r="199" spans="1:8" ht="16.5" customHeight="1">
      <c r="A199" s="14" t="s">
        <v>918</v>
      </c>
      <c r="B199" s="15" t="s">
        <v>622</v>
      </c>
      <c r="C199" s="19"/>
      <c r="D199" s="17"/>
      <c r="E199" s="17"/>
      <c r="F199" s="22"/>
      <c r="G199" s="127"/>
      <c r="H199" s="17"/>
    </row>
    <row r="200" spans="1:8" ht="16.5" customHeight="1">
      <c r="A200" s="14" t="s">
        <v>919</v>
      </c>
      <c r="B200" s="15" t="s">
        <v>636</v>
      </c>
      <c r="C200" s="19"/>
      <c r="D200" s="17"/>
      <c r="E200" s="17"/>
      <c r="F200" s="22"/>
      <c r="G200" s="127"/>
      <c r="H200" s="17"/>
    </row>
    <row r="201" spans="1:8" ht="16.5" customHeight="1">
      <c r="A201" s="14" t="s">
        <v>920</v>
      </c>
      <c r="B201" s="15" t="s">
        <v>921</v>
      </c>
      <c r="C201" s="19"/>
      <c r="D201" s="17"/>
      <c r="E201" s="17"/>
      <c r="F201" s="22"/>
      <c r="G201" s="127"/>
      <c r="H201" s="17"/>
    </row>
    <row r="202" spans="1:8" ht="16.5" customHeight="1">
      <c r="A202" s="14" t="s">
        <v>922</v>
      </c>
      <c r="B202" s="15" t="s">
        <v>923</v>
      </c>
      <c r="C202" s="19">
        <v>1261</v>
      </c>
      <c r="D202" s="17">
        <v>1167</v>
      </c>
      <c r="E202" s="17">
        <v>1192</v>
      </c>
      <c r="F202" s="22">
        <v>94.53</v>
      </c>
      <c r="G202" s="127">
        <f>E202/D202*100</f>
        <v>102.14224507283633</v>
      </c>
      <c r="H202" s="17"/>
    </row>
    <row r="203" spans="1:8" ht="16.5" customHeight="1">
      <c r="A203" s="14" t="s">
        <v>924</v>
      </c>
      <c r="B203" s="15" t="s">
        <v>618</v>
      </c>
      <c r="C203" s="19">
        <v>1162</v>
      </c>
      <c r="D203" s="17">
        <v>1124</v>
      </c>
      <c r="E203" s="17">
        <v>1109</v>
      </c>
      <c r="F203" s="22">
        <v>95.44</v>
      </c>
      <c r="G203" s="127">
        <f>E203/D203*100</f>
        <v>98.66548042704626</v>
      </c>
      <c r="H203" s="17"/>
    </row>
    <row r="204" spans="1:8" ht="16.5" customHeight="1">
      <c r="A204" s="14" t="s">
        <v>925</v>
      </c>
      <c r="B204" s="15" t="s">
        <v>620</v>
      </c>
      <c r="C204" s="19"/>
      <c r="D204" s="17"/>
      <c r="E204" s="17"/>
      <c r="F204" s="22"/>
      <c r="G204" s="127"/>
      <c r="H204" s="17"/>
    </row>
    <row r="205" spans="1:8" ht="16.5" customHeight="1">
      <c r="A205" s="14" t="s">
        <v>926</v>
      </c>
      <c r="B205" s="15" t="s">
        <v>622</v>
      </c>
      <c r="C205" s="19"/>
      <c r="D205" s="17"/>
      <c r="E205" s="17"/>
      <c r="F205" s="22"/>
      <c r="G205" s="127"/>
      <c r="H205" s="17"/>
    </row>
    <row r="206" spans="1:8" ht="16.5" customHeight="1">
      <c r="A206" s="14" t="s">
        <v>927</v>
      </c>
      <c r="B206" s="15" t="s">
        <v>636</v>
      </c>
      <c r="C206" s="19"/>
      <c r="D206" s="17"/>
      <c r="E206" s="17"/>
      <c r="F206" s="22"/>
      <c r="G206" s="127"/>
      <c r="H206" s="17"/>
    </row>
    <row r="207" spans="1:8" ht="16.5" customHeight="1">
      <c r="A207" s="14" t="s">
        <v>928</v>
      </c>
      <c r="B207" s="15" t="s">
        <v>929</v>
      </c>
      <c r="C207" s="19">
        <v>99</v>
      </c>
      <c r="D207" s="17">
        <v>43</v>
      </c>
      <c r="E207" s="17">
        <v>83</v>
      </c>
      <c r="F207" s="22">
        <v>83.84</v>
      </c>
      <c r="G207" s="127">
        <f>E207/D207*100</f>
        <v>193.0232558139535</v>
      </c>
      <c r="H207" s="17"/>
    </row>
    <row r="208" spans="1:8" ht="16.5" customHeight="1">
      <c r="A208" s="14" t="s">
        <v>930</v>
      </c>
      <c r="B208" s="15" t="s">
        <v>931</v>
      </c>
      <c r="C208" s="19"/>
      <c r="D208" s="17"/>
      <c r="E208" s="17"/>
      <c r="F208" s="22"/>
      <c r="G208" s="127"/>
      <c r="H208" s="17"/>
    </row>
    <row r="209" spans="1:8" ht="16.5" customHeight="1">
      <c r="A209" s="14" t="s">
        <v>932</v>
      </c>
      <c r="B209" s="15" t="s">
        <v>618</v>
      </c>
      <c r="C209" s="19"/>
      <c r="D209" s="17"/>
      <c r="E209" s="17"/>
      <c r="F209" s="22"/>
      <c r="G209" s="127"/>
      <c r="H209" s="17"/>
    </row>
    <row r="210" spans="1:8" ht="16.5" customHeight="1">
      <c r="A210" s="14" t="s">
        <v>933</v>
      </c>
      <c r="B210" s="15" t="s">
        <v>620</v>
      </c>
      <c r="C210" s="19"/>
      <c r="D210" s="17"/>
      <c r="E210" s="17"/>
      <c r="F210" s="22"/>
      <c r="G210" s="127"/>
      <c r="H210" s="17"/>
    </row>
    <row r="211" spans="1:8" ht="16.5" customHeight="1">
      <c r="A211" s="14" t="s">
        <v>934</v>
      </c>
      <c r="B211" s="15" t="s">
        <v>622</v>
      </c>
      <c r="C211" s="19"/>
      <c r="D211" s="17"/>
      <c r="E211" s="17"/>
      <c r="F211" s="22"/>
      <c r="G211" s="127"/>
      <c r="H211" s="17"/>
    </row>
    <row r="212" spans="1:8" ht="16.5" customHeight="1">
      <c r="A212" s="14" t="s">
        <v>935</v>
      </c>
      <c r="B212" s="15" t="s">
        <v>936</v>
      </c>
      <c r="C212" s="19"/>
      <c r="D212" s="17"/>
      <c r="E212" s="17"/>
      <c r="F212" s="22"/>
      <c r="G212" s="127"/>
      <c r="H212" s="17"/>
    </row>
    <row r="213" spans="1:8" ht="16.5" customHeight="1">
      <c r="A213" s="14" t="s">
        <v>937</v>
      </c>
      <c r="B213" s="15" t="s">
        <v>636</v>
      </c>
      <c r="C213" s="19"/>
      <c r="D213" s="17"/>
      <c r="E213" s="17"/>
      <c r="F213" s="22"/>
      <c r="G213" s="127"/>
      <c r="H213" s="17"/>
    </row>
    <row r="214" spans="1:8" ht="16.5" customHeight="1">
      <c r="A214" s="14" t="s">
        <v>938</v>
      </c>
      <c r="B214" s="15" t="s">
        <v>939</v>
      </c>
      <c r="C214" s="19"/>
      <c r="D214" s="17"/>
      <c r="E214" s="17"/>
      <c r="F214" s="22"/>
      <c r="G214" s="127"/>
      <c r="H214" s="17"/>
    </row>
    <row r="215" spans="1:8" ht="16.5" customHeight="1">
      <c r="A215" s="14" t="s">
        <v>940</v>
      </c>
      <c r="B215" s="15" t="s">
        <v>941</v>
      </c>
      <c r="C215" s="19">
        <v>1436</v>
      </c>
      <c r="D215" s="17">
        <v>1444</v>
      </c>
      <c r="E215" s="17">
        <v>1548</v>
      </c>
      <c r="F215" s="22">
        <v>107.8</v>
      </c>
      <c r="G215" s="127">
        <f>E215/D215*100</f>
        <v>107.202216066482</v>
      </c>
      <c r="H215" s="17"/>
    </row>
    <row r="216" spans="1:8" ht="16.5" customHeight="1">
      <c r="A216" s="14" t="s">
        <v>942</v>
      </c>
      <c r="B216" s="15" t="s">
        <v>618</v>
      </c>
      <c r="C216" s="19">
        <v>1367</v>
      </c>
      <c r="D216" s="17">
        <v>1378</v>
      </c>
      <c r="E216" s="17">
        <v>1360</v>
      </c>
      <c r="F216" s="22">
        <v>99.49</v>
      </c>
      <c r="G216" s="127">
        <f>E216/D216*100</f>
        <v>98.69375907111755</v>
      </c>
      <c r="H216" s="17"/>
    </row>
    <row r="217" spans="1:8" ht="16.5" customHeight="1">
      <c r="A217" s="14" t="s">
        <v>943</v>
      </c>
      <c r="B217" s="15" t="s">
        <v>620</v>
      </c>
      <c r="C217" s="19"/>
      <c r="D217" s="17"/>
      <c r="E217" s="17"/>
      <c r="F217" s="22"/>
      <c r="G217" s="127"/>
      <c r="H217" s="17"/>
    </row>
    <row r="218" spans="1:8" ht="16.5" customHeight="1">
      <c r="A218" s="14" t="s">
        <v>944</v>
      </c>
      <c r="B218" s="15" t="s">
        <v>622</v>
      </c>
      <c r="C218" s="19"/>
      <c r="D218" s="17"/>
      <c r="E218" s="17"/>
      <c r="F218" s="22"/>
      <c r="G218" s="127"/>
      <c r="H218" s="17"/>
    </row>
    <row r="219" spans="1:8" ht="16.5" customHeight="1">
      <c r="A219" s="14" t="s">
        <v>945</v>
      </c>
      <c r="B219" s="15" t="s">
        <v>946</v>
      </c>
      <c r="C219" s="19"/>
      <c r="D219" s="17"/>
      <c r="E219" s="17">
        <v>4</v>
      </c>
      <c r="F219" s="22"/>
      <c r="G219" s="127"/>
      <c r="H219" s="17"/>
    </row>
    <row r="220" spans="1:8" ht="16.5" customHeight="1">
      <c r="A220" s="14" t="s">
        <v>947</v>
      </c>
      <c r="B220" s="15" t="s">
        <v>948</v>
      </c>
      <c r="C220" s="19"/>
      <c r="D220" s="17"/>
      <c r="E220" s="17">
        <v>4</v>
      </c>
      <c r="F220" s="22"/>
      <c r="G220" s="127"/>
      <c r="H220" s="17"/>
    </row>
    <row r="221" spans="1:8" ht="16.5" customHeight="1">
      <c r="A221" s="14" t="s">
        <v>949</v>
      </c>
      <c r="B221" s="15" t="s">
        <v>719</v>
      </c>
      <c r="C221" s="19"/>
      <c r="D221" s="17"/>
      <c r="E221" s="17"/>
      <c r="F221" s="22"/>
      <c r="G221" s="127"/>
      <c r="H221" s="17"/>
    </row>
    <row r="222" spans="1:8" ht="16.5" customHeight="1">
      <c r="A222" s="14" t="s">
        <v>950</v>
      </c>
      <c r="B222" s="15" t="s">
        <v>951</v>
      </c>
      <c r="C222" s="19"/>
      <c r="D222" s="17"/>
      <c r="E222" s="17"/>
      <c r="F222" s="22"/>
      <c r="G222" s="127"/>
      <c r="H222" s="17"/>
    </row>
    <row r="223" spans="1:8" ht="16.5" customHeight="1">
      <c r="A223" s="14" t="s">
        <v>952</v>
      </c>
      <c r="B223" s="15" t="s">
        <v>953</v>
      </c>
      <c r="C223" s="19"/>
      <c r="D223" s="17"/>
      <c r="E223" s="17"/>
      <c r="F223" s="22"/>
      <c r="G223" s="127"/>
      <c r="H223" s="17"/>
    </row>
    <row r="224" spans="1:8" ht="16.5" customHeight="1">
      <c r="A224" s="14" t="s">
        <v>954</v>
      </c>
      <c r="B224" s="15" t="s">
        <v>955</v>
      </c>
      <c r="C224" s="19"/>
      <c r="D224" s="17"/>
      <c r="E224" s="17"/>
      <c r="F224" s="22"/>
      <c r="G224" s="127"/>
      <c r="H224" s="17"/>
    </row>
    <row r="225" spans="1:8" ht="16.5" customHeight="1">
      <c r="A225" s="14" t="s">
        <v>956</v>
      </c>
      <c r="B225" s="15" t="s">
        <v>957</v>
      </c>
      <c r="C225" s="19"/>
      <c r="D225" s="17"/>
      <c r="E225" s="17"/>
      <c r="F225" s="22"/>
      <c r="G225" s="127"/>
      <c r="H225" s="17"/>
    </row>
    <row r="226" spans="1:8" ht="16.5" customHeight="1">
      <c r="A226" s="14" t="s">
        <v>958</v>
      </c>
      <c r="B226" s="15" t="s">
        <v>959</v>
      </c>
      <c r="C226" s="19">
        <v>5</v>
      </c>
      <c r="D226" s="17">
        <v>5</v>
      </c>
      <c r="E226" s="17">
        <v>25</v>
      </c>
      <c r="F226" s="22">
        <v>500</v>
      </c>
      <c r="G226" s="127">
        <f>E226/D226*100</f>
        <v>500</v>
      </c>
      <c r="H226" s="17"/>
    </row>
    <row r="227" spans="1:8" ht="16.5" customHeight="1">
      <c r="A227" s="14" t="s">
        <v>960</v>
      </c>
      <c r="B227" s="15" t="s">
        <v>961</v>
      </c>
      <c r="C227" s="19">
        <v>20</v>
      </c>
      <c r="D227" s="17">
        <v>20</v>
      </c>
      <c r="E227" s="17">
        <v>44</v>
      </c>
      <c r="F227" s="22">
        <v>220</v>
      </c>
      <c r="G227" s="127">
        <f>E227/D227*100</f>
        <v>220.00000000000003</v>
      </c>
      <c r="H227" s="17"/>
    </row>
    <row r="228" spans="1:8" ht="16.5" customHeight="1">
      <c r="A228" s="14" t="s">
        <v>962</v>
      </c>
      <c r="B228" s="15" t="s">
        <v>636</v>
      </c>
      <c r="C228" s="19">
        <v>35</v>
      </c>
      <c r="D228" s="17">
        <v>32</v>
      </c>
      <c r="E228" s="17">
        <v>26</v>
      </c>
      <c r="F228" s="22">
        <v>74.29</v>
      </c>
      <c r="G228" s="127">
        <f>E228/D228*100</f>
        <v>81.25</v>
      </c>
      <c r="H228" s="17"/>
    </row>
    <row r="229" spans="1:8" ht="16.5" customHeight="1">
      <c r="A229" s="14" t="s">
        <v>963</v>
      </c>
      <c r="B229" s="15" t="s">
        <v>964</v>
      </c>
      <c r="C229" s="19">
        <v>9</v>
      </c>
      <c r="D229" s="17">
        <v>9</v>
      </c>
      <c r="E229" s="17">
        <v>85</v>
      </c>
      <c r="F229" s="22">
        <v>944.44</v>
      </c>
      <c r="G229" s="127">
        <f>E229/D229*100</f>
        <v>944.4444444444445</v>
      </c>
      <c r="H229" s="17"/>
    </row>
    <row r="230" spans="1:8" ht="16.5" customHeight="1">
      <c r="A230" s="14" t="s">
        <v>965</v>
      </c>
      <c r="B230" s="15" t="s">
        <v>966</v>
      </c>
      <c r="C230" s="19">
        <v>716</v>
      </c>
      <c r="D230" s="17">
        <v>696</v>
      </c>
      <c r="E230" s="17">
        <v>346</v>
      </c>
      <c r="F230" s="22">
        <v>48.32</v>
      </c>
      <c r="G230" s="127">
        <f>E230/D230*100</f>
        <v>49.712643678160916</v>
      </c>
      <c r="H230" s="17"/>
    </row>
    <row r="231" spans="1:8" ht="16.5" customHeight="1">
      <c r="A231" s="14" t="s">
        <v>967</v>
      </c>
      <c r="B231" s="15" t="s">
        <v>968</v>
      </c>
      <c r="C231" s="19"/>
      <c r="D231" s="17"/>
      <c r="E231" s="17"/>
      <c r="F231" s="22"/>
      <c r="G231" s="127"/>
      <c r="H231" s="17"/>
    </row>
    <row r="232" spans="1:8" ht="16.5" customHeight="1">
      <c r="A232" s="14" t="s">
        <v>969</v>
      </c>
      <c r="B232" s="15" t="s">
        <v>970</v>
      </c>
      <c r="C232" s="19">
        <v>716</v>
      </c>
      <c r="D232" s="17">
        <v>696</v>
      </c>
      <c r="E232" s="17">
        <v>346</v>
      </c>
      <c r="F232" s="22">
        <v>48.32</v>
      </c>
      <c r="G232" s="127">
        <f>E232/D232*100</f>
        <v>49.712643678160916</v>
      </c>
      <c r="H232" s="17"/>
    </row>
    <row r="233" spans="1:8" ht="16.5" customHeight="1">
      <c r="A233" s="14" t="s">
        <v>971</v>
      </c>
      <c r="B233" s="15" t="s">
        <v>972</v>
      </c>
      <c r="C233" s="19"/>
      <c r="D233" s="17"/>
      <c r="E233" s="17"/>
      <c r="F233" s="22"/>
      <c r="G233" s="127"/>
      <c r="H233" s="17"/>
    </row>
    <row r="234" spans="1:8" ht="16.5" customHeight="1">
      <c r="A234" s="14" t="s">
        <v>973</v>
      </c>
      <c r="B234" s="15" t="s">
        <v>974</v>
      </c>
      <c r="C234" s="19"/>
      <c r="D234" s="17"/>
      <c r="E234" s="17"/>
      <c r="F234" s="22"/>
      <c r="G234" s="127"/>
      <c r="H234" s="17"/>
    </row>
    <row r="235" spans="1:8" ht="16.5" customHeight="1">
      <c r="A235" s="14" t="s">
        <v>975</v>
      </c>
      <c r="B235" s="15" t="s">
        <v>976</v>
      </c>
      <c r="C235" s="19"/>
      <c r="D235" s="17"/>
      <c r="E235" s="17"/>
      <c r="F235" s="22"/>
      <c r="G235" s="127"/>
      <c r="H235" s="17"/>
    </row>
    <row r="236" spans="1:8" ht="16.5" customHeight="1">
      <c r="A236" s="14" t="s">
        <v>977</v>
      </c>
      <c r="B236" s="15" t="s">
        <v>978</v>
      </c>
      <c r="C236" s="19"/>
      <c r="D236" s="17"/>
      <c r="E236" s="17"/>
      <c r="F236" s="22"/>
      <c r="G236" s="127"/>
      <c r="H236" s="17"/>
    </row>
    <row r="237" spans="1:8" ht="16.5" customHeight="1">
      <c r="A237" s="14" t="s">
        <v>979</v>
      </c>
      <c r="B237" s="15" t="s">
        <v>980</v>
      </c>
      <c r="C237" s="19">
        <v>90</v>
      </c>
      <c r="D237" s="17">
        <v>86</v>
      </c>
      <c r="E237" s="17">
        <v>90</v>
      </c>
      <c r="F237" s="22">
        <v>100</v>
      </c>
      <c r="G237" s="127">
        <f>E237/D237*100</f>
        <v>104.65116279069768</v>
      </c>
      <c r="H237" s="17"/>
    </row>
    <row r="238" spans="1:8" ht="16.5" customHeight="1">
      <c r="A238" s="14" t="s">
        <v>981</v>
      </c>
      <c r="B238" s="15" t="s">
        <v>982</v>
      </c>
      <c r="C238" s="19">
        <v>90</v>
      </c>
      <c r="D238" s="17">
        <v>86</v>
      </c>
      <c r="E238" s="17">
        <v>90</v>
      </c>
      <c r="F238" s="22">
        <v>100</v>
      </c>
      <c r="G238" s="127">
        <f>E238/D238*100</f>
        <v>104.65116279069768</v>
      </c>
      <c r="H238" s="17"/>
    </row>
    <row r="239" spans="1:8" ht="16.5" customHeight="1">
      <c r="A239" s="14" t="s">
        <v>983</v>
      </c>
      <c r="B239" s="15" t="s">
        <v>984</v>
      </c>
      <c r="C239" s="19"/>
      <c r="D239" s="17"/>
      <c r="E239" s="17"/>
      <c r="F239" s="22"/>
      <c r="G239" s="127"/>
      <c r="H239" s="17"/>
    </row>
    <row r="240" spans="1:8" ht="16.5" customHeight="1">
      <c r="A240" s="14" t="s">
        <v>985</v>
      </c>
      <c r="B240" s="15" t="s">
        <v>986</v>
      </c>
      <c r="C240" s="19"/>
      <c r="D240" s="17"/>
      <c r="E240" s="17"/>
      <c r="F240" s="22"/>
      <c r="G240" s="127"/>
      <c r="H240" s="17"/>
    </row>
    <row r="241" spans="1:8" ht="16.5" customHeight="1">
      <c r="A241" s="14" t="s">
        <v>987</v>
      </c>
      <c r="B241" s="15" t="s">
        <v>988</v>
      </c>
      <c r="C241" s="19">
        <v>90</v>
      </c>
      <c r="D241" s="17">
        <v>86</v>
      </c>
      <c r="E241" s="17">
        <v>90</v>
      </c>
      <c r="F241" s="22">
        <v>100</v>
      </c>
      <c r="G241" s="127">
        <f>E241/D241*100</f>
        <v>104.65116279069768</v>
      </c>
      <c r="H241" s="17"/>
    </row>
    <row r="242" spans="1:8" ht="16.5" customHeight="1">
      <c r="A242" s="14" t="s">
        <v>989</v>
      </c>
      <c r="B242" s="15" t="s">
        <v>990</v>
      </c>
      <c r="C242" s="19"/>
      <c r="D242" s="17"/>
      <c r="E242" s="17"/>
      <c r="F242" s="22"/>
      <c r="G242" s="127"/>
      <c r="H242" s="17"/>
    </row>
    <row r="243" spans="1:8" ht="16.5" customHeight="1">
      <c r="A243" s="14" t="s">
        <v>991</v>
      </c>
      <c r="B243" s="15" t="s">
        <v>992</v>
      </c>
      <c r="C243" s="19"/>
      <c r="D243" s="17"/>
      <c r="E243" s="17"/>
      <c r="F243" s="22"/>
      <c r="G243" s="127"/>
      <c r="H243" s="17"/>
    </row>
    <row r="244" spans="1:8" ht="16.5" customHeight="1">
      <c r="A244" s="14" t="s">
        <v>993</v>
      </c>
      <c r="B244" s="15" t="s">
        <v>994</v>
      </c>
      <c r="C244" s="19"/>
      <c r="D244" s="17"/>
      <c r="E244" s="17"/>
      <c r="F244" s="22"/>
      <c r="G244" s="127"/>
      <c r="H244" s="17"/>
    </row>
    <row r="245" spans="1:8" ht="16.5" customHeight="1">
      <c r="A245" s="14" t="s">
        <v>995</v>
      </c>
      <c r="B245" s="15" t="s">
        <v>996</v>
      </c>
      <c r="C245" s="19"/>
      <c r="D245" s="17"/>
      <c r="E245" s="17"/>
      <c r="F245" s="22"/>
      <c r="G245" s="127"/>
      <c r="H245" s="17"/>
    </row>
    <row r="246" spans="1:8" ht="16.5" customHeight="1">
      <c r="A246" s="14" t="s">
        <v>997</v>
      </c>
      <c r="B246" s="15" t="s">
        <v>998</v>
      </c>
      <c r="C246" s="19"/>
      <c r="D246" s="17"/>
      <c r="E246" s="17"/>
      <c r="F246" s="22"/>
      <c r="G246" s="127"/>
      <c r="H246" s="17"/>
    </row>
    <row r="247" spans="1:8" ht="16.5" customHeight="1">
      <c r="A247" s="14" t="s">
        <v>999</v>
      </c>
      <c r="B247" s="15" t="s">
        <v>1000</v>
      </c>
      <c r="C247" s="19">
        <v>7539</v>
      </c>
      <c r="D247" s="17">
        <v>7561</v>
      </c>
      <c r="E247" s="17">
        <v>11477</v>
      </c>
      <c r="F247" s="22">
        <v>152.24</v>
      </c>
      <c r="G247" s="127">
        <f>E247/D247*100</f>
        <v>151.79209099325485</v>
      </c>
      <c r="H247" s="17"/>
    </row>
    <row r="248" spans="1:8" ht="16.5" customHeight="1">
      <c r="A248" s="14" t="s">
        <v>1001</v>
      </c>
      <c r="B248" s="15" t="s">
        <v>1002</v>
      </c>
      <c r="C248" s="19"/>
      <c r="D248" s="17"/>
      <c r="E248" s="17"/>
      <c r="F248" s="22"/>
      <c r="G248" s="127"/>
      <c r="H248" s="17"/>
    </row>
    <row r="249" spans="1:8" ht="16.5" customHeight="1">
      <c r="A249" s="14" t="s">
        <v>1003</v>
      </c>
      <c r="B249" s="15" t="s">
        <v>1004</v>
      </c>
      <c r="C249" s="19"/>
      <c r="D249" s="17"/>
      <c r="E249" s="17"/>
      <c r="F249" s="22"/>
      <c r="G249" s="127"/>
      <c r="H249" s="17"/>
    </row>
    <row r="250" spans="1:8" ht="16.5" customHeight="1">
      <c r="A250" s="14" t="s">
        <v>1005</v>
      </c>
      <c r="B250" s="15" t="s">
        <v>1006</v>
      </c>
      <c r="C250" s="19"/>
      <c r="D250" s="17"/>
      <c r="E250" s="17"/>
      <c r="F250" s="22"/>
      <c r="G250" s="127"/>
      <c r="H250" s="17"/>
    </row>
    <row r="251" spans="1:8" ht="16.5" customHeight="1">
      <c r="A251" s="14" t="s">
        <v>1007</v>
      </c>
      <c r="B251" s="15" t="s">
        <v>1008</v>
      </c>
      <c r="C251" s="19">
        <v>6654</v>
      </c>
      <c r="D251" s="17">
        <v>6617</v>
      </c>
      <c r="E251" s="17">
        <v>8586</v>
      </c>
      <c r="F251" s="22">
        <v>129.04</v>
      </c>
      <c r="G251" s="127">
        <f>E251/D251*100</f>
        <v>129.756687320538</v>
      </c>
      <c r="H251" s="17"/>
    </row>
    <row r="252" spans="1:8" ht="16.5" customHeight="1">
      <c r="A252" s="14" t="s">
        <v>1009</v>
      </c>
      <c r="B252" s="15" t="s">
        <v>618</v>
      </c>
      <c r="C252" s="19">
        <v>6085</v>
      </c>
      <c r="D252" s="17">
        <v>5921</v>
      </c>
      <c r="E252" s="17">
        <v>5723</v>
      </c>
      <c r="F252" s="22">
        <v>94.05</v>
      </c>
      <c r="G252" s="127">
        <f>E252/D252*100</f>
        <v>96.65597027529134</v>
      </c>
      <c r="H252" s="17"/>
    </row>
    <row r="253" spans="1:8" ht="16.5" customHeight="1">
      <c r="A253" s="14" t="s">
        <v>1010</v>
      </c>
      <c r="B253" s="15" t="s">
        <v>620</v>
      </c>
      <c r="C253" s="19">
        <v>511</v>
      </c>
      <c r="D253" s="17">
        <v>638</v>
      </c>
      <c r="E253" s="17">
        <v>700</v>
      </c>
      <c r="F253" s="22">
        <v>136.99</v>
      </c>
      <c r="G253" s="127">
        <f>E253/D253*100</f>
        <v>109.71786833855799</v>
      </c>
      <c r="H253" s="17"/>
    </row>
    <row r="254" spans="1:8" ht="16.5" customHeight="1">
      <c r="A254" s="14" t="s">
        <v>1011</v>
      </c>
      <c r="B254" s="15" t="s">
        <v>622</v>
      </c>
      <c r="C254" s="19"/>
      <c r="D254" s="17"/>
      <c r="E254" s="17"/>
      <c r="F254" s="22"/>
      <c r="G254" s="127"/>
      <c r="H254" s="17"/>
    </row>
    <row r="255" spans="1:8" ht="16.5" customHeight="1">
      <c r="A255" s="14" t="s">
        <v>1012</v>
      </c>
      <c r="B255" s="15" t="s">
        <v>719</v>
      </c>
      <c r="C255" s="19"/>
      <c r="D255" s="17"/>
      <c r="E255" s="17">
        <v>381</v>
      </c>
      <c r="F255" s="22"/>
      <c r="G255" s="127"/>
      <c r="H255" s="17"/>
    </row>
    <row r="256" spans="1:8" ht="16.5" customHeight="1">
      <c r="A256" s="14" t="s">
        <v>1013</v>
      </c>
      <c r="B256" s="15" t="s">
        <v>1014</v>
      </c>
      <c r="C256" s="19"/>
      <c r="D256" s="17">
        <v>3</v>
      </c>
      <c r="E256" s="17">
        <v>6</v>
      </c>
      <c r="F256" s="22"/>
      <c r="G256" s="127">
        <f>E256/D256*100</f>
        <v>200</v>
      </c>
      <c r="H256" s="17"/>
    </row>
    <row r="257" spans="1:8" ht="16.5" customHeight="1">
      <c r="A257" s="14" t="s">
        <v>1015</v>
      </c>
      <c r="B257" s="15" t="s">
        <v>1016</v>
      </c>
      <c r="C257" s="19"/>
      <c r="D257" s="17"/>
      <c r="E257" s="17"/>
      <c r="F257" s="22"/>
      <c r="G257" s="127"/>
      <c r="H257" s="17"/>
    </row>
    <row r="258" spans="1:8" ht="16.5" customHeight="1">
      <c r="A258" s="14" t="s">
        <v>1017</v>
      </c>
      <c r="B258" s="15" t="s">
        <v>1018</v>
      </c>
      <c r="C258" s="19"/>
      <c r="D258" s="17"/>
      <c r="E258" s="17"/>
      <c r="F258" s="22"/>
      <c r="G258" s="127"/>
      <c r="H258" s="17"/>
    </row>
    <row r="259" spans="1:8" ht="16.5" customHeight="1">
      <c r="A259" s="14" t="s">
        <v>1019</v>
      </c>
      <c r="B259" s="15" t="s">
        <v>1020</v>
      </c>
      <c r="C259" s="19"/>
      <c r="D259" s="17"/>
      <c r="E259" s="17"/>
      <c r="F259" s="22"/>
      <c r="G259" s="127"/>
      <c r="H259" s="17"/>
    </row>
    <row r="260" spans="1:8" ht="16.5" customHeight="1">
      <c r="A260" s="14" t="s">
        <v>1021</v>
      </c>
      <c r="B260" s="15" t="s">
        <v>636</v>
      </c>
      <c r="C260" s="19"/>
      <c r="D260" s="17"/>
      <c r="E260" s="17"/>
      <c r="F260" s="22"/>
      <c r="G260" s="127"/>
      <c r="H260" s="17"/>
    </row>
    <row r="261" spans="1:8" ht="16.5" customHeight="1">
      <c r="A261" s="14" t="s">
        <v>1022</v>
      </c>
      <c r="B261" s="15" t="s">
        <v>1023</v>
      </c>
      <c r="C261" s="19">
        <v>58</v>
      </c>
      <c r="D261" s="17">
        <v>55</v>
      </c>
      <c r="E261" s="17">
        <v>1776</v>
      </c>
      <c r="F261" s="22">
        <v>3062.07</v>
      </c>
      <c r="G261" s="127">
        <f>E261/D261*100</f>
        <v>3229.090909090909</v>
      </c>
      <c r="H261" s="17"/>
    </row>
    <row r="262" spans="1:8" ht="16.5" customHeight="1">
      <c r="A262" s="14" t="s">
        <v>1024</v>
      </c>
      <c r="B262" s="15" t="s">
        <v>1025</v>
      </c>
      <c r="C262" s="19"/>
      <c r="D262" s="17"/>
      <c r="E262" s="17"/>
      <c r="F262" s="22"/>
      <c r="G262" s="127"/>
      <c r="H262" s="17"/>
    </row>
    <row r="263" spans="1:8" ht="16.5" customHeight="1">
      <c r="A263" s="14" t="s">
        <v>1026</v>
      </c>
      <c r="B263" s="15" t="s">
        <v>618</v>
      </c>
      <c r="C263" s="19"/>
      <c r="D263" s="17"/>
      <c r="E263" s="17"/>
      <c r="F263" s="22"/>
      <c r="G263" s="127"/>
      <c r="H263" s="17"/>
    </row>
    <row r="264" spans="1:8" ht="16.5" customHeight="1">
      <c r="A264" s="14" t="s">
        <v>1027</v>
      </c>
      <c r="B264" s="15" t="s">
        <v>620</v>
      </c>
      <c r="C264" s="19"/>
      <c r="D264" s="17"/>
      <c r="E264" s="17"/>
      <c r="F264" s="22"/>
      <c r="G264" s="127"/>
      <c r="H264" s="17"/>
    </row>
    <row r="265" spans="1:8" ht="16.5" customHeight="1">
      <c r="A265" s="14" t="s">
        <v>1028</v>
      </c>
      <c r="B265" s="15" t="s">
        <v>622</v>
      </c>
      <c r="C265" s="19"/>
      <c r="D265" s="17"/>
      <c r="E265" s="17"/>
      <c r="F265" s="22"/>
      <c r="G265" s="127"/>
      <c r="H265" s="17"/>
    </row>
    <row r="266" spans="1:8" ht="16.5" customHeight="1">
      <c r="A266" s="14" t="s">
        <v>1029</v>
      </c>
      <c r="B266" s="15" t="s">
        <v>1030</v>
      </c>
      <c r="C266" s="19"/>
      <c r="D266" s="17"/>
      <c r="E266" s="17"/>
      <c r="F266" s="22"/>
      <c r="G266" s="127"/>
      <c r="H266" s="17"/>
    </row>
    <row r="267" spans="1:8" ht="16.5" customHeight="1">
      <c r="A267" s="14" t="s">
        <v>1031</v>
      </c>
      <c r="B267" s="15" t="s">
        <v>636</v>
      </c>
      <c r="C267" s="19"/>
      <c r="D267" s="17"/>
      <c r="E267" s="17"/>
      <c r="F267" s="22"/>
      <c r="G267" s="127"/>
      <c r="H267" s="17"/>
    </row>
    <row r="268" spans="1:8" ht="16.5" customHeight="1">
      <c r="A268" s="14" t="s">
        <v>1032</v>
      </c>
      <c r="B268" s="15" t="s">
        <v>1033</v>
      </c>
      <c r="C268" s="19"/>
      <c r="D268" s="17"/>
      <c r="E268" s="17"/>
      <c r="F268" s="22"/>
      <c r="G268" s="127"/>
      <c r="H268" s="17"/>
    </row>
    <row r="269" spans="1:8" ht="16.5" customHeight="1">
      <c r="A269" s="14" t="s">
        <v>1034</v>
      </c>
      <c r="B269" s="15" t="s">
        <v>1035</v>
      </c>
      <c r="C269" s="19">
        <v>95</v>
      </c>
      <c r="D269" s="17">
        <v>93</v>
      </c>
      <c r="E269" s="17">
        <v>58</v>
      </c>
      <c r="F269" s="22">
        <v>61.05</v>
      </c>
      <c r="G269" s="127">
        <f>E269/D269*100</f>
        <v>62.365591397849464</v>
      </c>
      <c r="H269" s="17"/>
    </row>
    <row r="270" spans="1:8" ht="16.5" customHeight="1">
      <c r="A270" s="14" t="s">
        <v>1036</v>
      </c>
      <c r="B270" s="15" t="s">
        <v>618</v>
      </c>
      <c r="C270" s="19">
        <v>95</v>
      </c>
      <c r="D270" s="17">
        <v>93</v>
      </c>
      <c r="E270" s="17">
        <v>58</v>
      </c>
      <c r="F270" s="22">
        <v>61.05</v>
      </c>
      <c r="G270" s="127">
        <f>E270/D270*100</f>
        <v>62.365591397849464</v>
      </c>
      <c r="H270" s="17"/>
    </row>
    <row r="271" spans="1:8" ht="16.5" customHeight="1">
      <c r="A271" s="14" t="s">
        <v>1037</v>
      </c>
      <c r="B271" s="15" t="s">
        <v>620</v>
      </c>
      <c r="C271" s="19"/>
      <c r="D271" s="17"/>
      <c r="E271" s="17"/>
      <c r="F271" s="22"/>
      <c r="G271" s="127"/>
      <c r="H271" s="17"/>
    </row>
    <row r="272" spans="1:8" ht="16.5" customHeight="1">
      <c r="A272" s="14" t="s">
        <v>1038</v>
      </c>
      <c r="B272" s="15" t="s">
        <v>622</v>
      </c>
      <c r="C272" s="19"/>
      <c r="D272" s="17"/>
      <c r="E272" s="17"/>
      <c r="F272" s="22"/>
      <c r="G272" s="127"/>
      <c r="H272" s="17"/>
    </row>
    <row r="273" spans="1:8" ht="16.5" customHeight="1">
      <c r="A273" s="14" t="s">
        <v>1039</v>
      </c>
      <c r="B273" s="15" t="s">
        <v>1040</v>
      </c>
      <c r="C273" s="19"/>
      <c r="D273" s="17"/>
      <c r="E273" s="17"/>
      <c r="F273" s="22"/>
      <c r="G273" s="127"/>
      <c r="H273" s="17"/>
    </row>
    <row r="274" spans="1:8" ht="16.5" customHeight="1">
      <c r="A274" s="14" t="s">
        <v>1041</v>
      </c>
      <c r="B274" s="15" t="s">
        <v>1042</v>
      </c>
      <c r="C274" s="19"/>
      <c r="D274" s="17"/>
      <c r="E274" s="17"/>
      <c r="F274" s="22"/>
      <c r="G274" s="127"/>
      <c r="H274" s="17"/>
    </row>
    <row r="275" spans="1:8" ht="16.5" customHeight="1">
      <c r="A275" s="14" t="s">
        <v>1043</v>
      </c>
      <c r="B275" s="15" t="s">
        <v>636</v>
      </c>
      <c r="C275" s="19"/>
      <c r="D275" s="17"/>
      <c r="E275" s="17"/>
      <c r="F275" s="22"/>
      <c r="G275" s="127"/>
      <c r="H275" s="17"/>
    </row>
    <row r="276" spans="1:8" ht="16.5" customHeight="1">
      <c r="A276" s="14" t="s">
        <v>1044</v>
      </c>
      <c r="B276" s="15" t="s">
        <v>1045</v>
      </c>
      <c r="C276" s="19"/>
      <c r="D276" s="17"/>
      <c r="E276" s="17"/>
      <c r="F276" s="22"/>
      <c r="G276" s="127"/>
      <c r="H276" s="17"/>
    </row>
    <row r="277" spans="1:8" ht="16.5" customHeight="1">
      <c r="A277" s="14" t="s">
        <v>1046</v>
      </c>
      <c r="B277" s="15" t="s">
        <v>1047</v>
      </c>
      <c r="C277" s="19">
        <v>301</v>
      </c>
      <c r="D277" s="17">
        <v>287</v>
      </c>
      <c r="E277" s="17">
        <v>110</v>
      </c>
      <c r="F277" s="22">
        <v>36.54</v>
      </c>
      <c r="G277" s="127">
        <f>E277/D277*100</f>
        <v>38.32752613240418</v>
      </c>
      <c r="H277" s="17"/>
    </row>
    <row r="278" spans="1:8" ht="16.5" customHeight="1">
      <c r="A278" s="14" t="s">
        <v>1048</v>
      </c>
      <c r="B278" s="15" t="s">
        <v>618</v>
      </c>
      <c r="C278" s="19">
        <v>103</v>
      </c>
      <c r="D278" s="17">
        <v>90</v>
      </c>
      <c r="E278" s="17">
        <v>110</v>
      </c>
      <c r="F278" s="22">
        <v>106.8</v>
      </c>
      <c r="G278" s="127">
        <f>E278/D278*100</f>
        <v>122.22222222222223</v>
      </c>
      <c r="H278" s="17"/>
    </row>
    <row r="279" spans="1:8" ht="16.5" customHeight="1">
      <c r="A279" s="14" t="s">
        <v>1049</v>
      </c>
      <c r="B279" s="15" t="s">
        <v>620</v>
      </c>
      <c r="C279" s="19"/>
      <c r="D279" s="17"/>
      <c r="E279" s="17"/>
      <c r="F279" s="22"/>
      <c r="G279" s="127"/>
      <c r="H279" s="17"/>
    </row>
    <row r="280" spans="1:8" ht="16.5" customHeight="1">
      <c r="A280" s="14" t="s">
        <v>1050</v>
      </c>
      <c r="B280" s="15" t="s">
        <v>622</v>
      </c>
      <c r="C280" s="19"/>
      <c r="D280" s="17"/>
      <c r="E280" s="17"/>
      <c r="F280" s="22"/>
      <c r="G280" s="127"/>
      <c r="H280" s="17"/>
    </row>
    <row r="281" spans="1:8" ht="16.5" customHeight="1">
      <c r="A281" s="14" t="s">
        <v>1051</v>
      </c>
      <c r="B281" s="15" t="s">
        <v>1052</v>
      </c>
      <c r="C281" s="19">
        <v>198</v>
      </c>
      <c r="D281" s="17">
        <v>197</v>
      </c>
      <c r="E281" s="17"/>
      <c r="F281" s="22"/>
      <c r="G281" s="127">
        <f>E281/D281*100</f>
        <v>0</v>
      </c>
      <c r="H281" s="17"/>
    </row>
    <row r="282" spans="1:8" ht="16.5" customHeight="1">
      <c r="A282" s="14" t="s">
        <v>1053</v>
      </c>
      <c r="B282" s="15" t="s">
        <v>1054</v>
      </c>
      <c r="C282" s="19"/>
      <c r="D282" s="17"/>
      <c r="E282" s="17"/>
      <c r="F282" s="22"/>
      <c r="G282" s="127"/>
      <c r="H282" s="17"/>
    </row>
    <row r="283" spans="1:8" ht="16.5" customHeight="1">
      <c r="A283" s="14" t="s">
        <v>1055</v>
      </c>
      <c r="B283" s="15" t="s">
        <v>1056</v>
      </c>
      <c r="C283" s="19"/>
      <c r="D283" s="17"/>
      <c r="E283" s="17"/>
      <c r="F283" s="22"/>
      <c r="G283" s="127"/>
      <c r="H283" s="17"/>
    </row>
    <row r="284" spans="1:8" ht="16.5" customHeight="1">
      <c r="A284" s="14" t="s">
        <v>1057</v>
      </c>
      <c r="B284" s="15" t="s">
        <v>636</v>
      </c>
      <c r="C284" s="19"/>
      <c r="D284" s="17"/>
      <c r="E284" s="17"/>
      <c r="F284" s="22"/>
      <c r="G284" s="127"/>
      <c r="H284" s="17"/>
    </row>
    <row r="285" spans="1:8" ht="16.5" customHeight="1">
      <c r="A285" s="14" t="s">
        <v>1058</v>
      </c>
      <c r="B285" s="15" t="s">
        <v>1059</v>
      </c>
      <c r="C285" s="19"/>
      <c r="D285" s="17"/>
      <c r="E285" s="17"/>
      <c r="F285" s="22"/>
      <c r="G285" s="127"/>
      <c r="H285" s="17"/>
    </row>
    <row r="286" spans="1:8" ht="16.5" customHeight="1">
      <c r="A286" s="14" t="s">
        <v>1060</v>
      </c>
      <c r="B286" s="15" t="s">
        <v>1061</v>
      </c>
      <c r="C286" s="19">
        <v>489</v>
      </c>
      <c r="D286" s="17">
        <v>564</v>
      </c>
      <c r="E286" s="17">
        <v>673</v>
      </c>
      <c r="F286" s="22">
        <v>137.63</v>
      </c>
      <c r="G286" s="127">
        <f>E286/D286*100</f>
        <v>119.32624113475177</v>
      </c>
      <c r="H286" s="17"/>
    </row>
    <row r="287" spans="1:8" ht="16.5" customHeight="1">
      <c r="A287" s="14" t="s">
        <v>1062</v>
      </c>
      <c r="B287" s="15" t="s">
        <v>618</v>
      </c>
      <c r="C287" s="19">
        <v>393</v>
      </c>
      <c r="D287" s="17">
        <v>404</v>
      </c>
      <c r="E287" s="17">
        <v>445</v>
      </c>
      <c r="F287" s="22">
        <v>113.23</v>
      </c>
      <c r="G287" s="127">
        <f>E287/D287*100</f>
        <v>110.14851485148516</v>
      </c>
      <c r="H287" s="17"/>
    </row>
    <row r="288" spans="1:8" ht="16.5" customHeight="1">
      <c r="A288" s="14" t="s">
        <v>1063</v>
      </c>
      <c r="B288" s="15" t="s">
        <v>620</v>
      </c>
      <c r="C288" s="19">
        <v>96</v>
      </c>
      <c r="D288" s="17">
        <v>151</v>
      </c>
      <c r="E288" s="17">
        <v>122</v>
      </c>
      <c r="F288" s="22">
        <v>127.08</v>
      </c>
      <c r="G288" s="127">
        <f>E288/D288*100</f>
        <v>80.79470198675497</v>
      </c>
      <c r="H288" s="17"/>
    </row>
    <row r="289" spans="1:8" ht="16.5" customHeight="1">
      <c r="A289" s="14" t="s">
        <v>1064</v>
      </c>
      <c r="B289" s="15" t="s">
        <v>622</v>
      </c>
      <c r="C289" s="19"/>
      <c r="D289" s="17"/>
      <c r="E289" s="17"/>
      <c r="F289" s="22"/>
      <c r="G289" s="127"/>
      <c r="H289" s="17"/>
    </row>
    <row r="290" spans="1:8" ht="16.5" customHeight="1">
      <c r="A290" s="14" t="s">
        <v>1065</v>
      </c>
      <c r="B290" s="15" t="s">
        <v>1066</v>
      </c>
      <c r="C290" s="19"/>
      <c r="D290" s="17"/>
      <c r="E290" s="17"/>
      <c r="F290" s="22"/>
      <c r="G290" s="127"/>
      <c r="H290" s="17"/>
    </row>
    <row r="291" spans="1:8" ht="16.5" customHeight="1">
      <c r="A291" s="14" t="s">
        <v>1067</v>
      </c>
      <c r="B291" s="15" t="s">
        <v>1068</v>
      </c>
      <c r="C291" s="19"/>
      <c r="D291" s="17"/>
      <c r="E291" s="17"/>
      <c r="F291" s="22"/>
      <c r="G291" s="127"/>
      <c r="H291" s="17"/>
    </row>
    <row r="292" spans="1:8" ht="16.5" customHeight="1">
      <c r="A292" s="14" t="s">
        <v>1069</v>
      </c>
      <c r="B292" s="15" t="s">
        <v>1070</v>
      </c>
      <c r="C292" s="19"/>
      <c r="D292" s="17"/>
      <c r="E292" s="17"/>
      <c r="F292" s="22"/>
      <c r="G292" s="127"/>
      <c r="H292" s="17"/>
    </row>
    <row r="293" spans="1:8" ht="16.5" customHeight="1">
      <c r="A293" s="14" t="s">
        <v>1071</v>
      </c>
      <c r="B293" s="15" t="s">
        <v>1072</v>
      </c>
      <c r="C293" s="19"/>
      <c r="D293" s="17">
        <v>9</v>
      </c>
      <c r="E293" s="17">
        <v>4</v>
      </c>
      <c r="F293" s="22"/>
      <c r="G293" s="127">
        <f>E293/D293*100</f>
        <v>44.44444444444444</v>
      </c>
      <c r="H293" s="17"/>
    </row>
    <row r="294" spans="1:8" ht="16.5" customHeight="1">
      <c r="A294" s="14" t="s">
        <v>1073</v>
      </c>
      <c r="B294" s="15" t="s">
        <v>1074</v>
      </c>
      <c r="C294" s="19"/>
      <c r="D294" s="17"/>
      <c r="E294" s="17"/>
      <c r="F294" s="22"/>
      <c r="G294" s="127"/>
      <c r="H294" s="17"/>
    </row>
    <row r="295" spans="1:8" ht="16.5" customHeight="1">
      <c r="A295" s="14" t="s">
        <v>1075</v>
      </c>
      <c r="B295" s="15" t="s">
        <v>1076</v>
      </c>
      <c r="C295" s="19"/>
      <c r="D295" s="17"/>
      <c r="E295" s="17">
        <v>102</v>
      </c>
      <c r="F295" s="22"/>
      <c r="G295" s="127"/>
      <c r="H295" s="17"/>
    </row>
    <row r="296" spans="1:8" ht="16.5" customHeight="1">
      <c r="A296" s="14" t="s">
        <v>1077</v>
      </c>
      <c r="B296" s="15" t="s">
        <v>1078</v>
      </c>
      <c r="C296" s="19"/>
      <c r="D296" s="17"/>
      <c r="E296" s="17"/>
      <c r="F296" s="22"/>
      <c r="G296" s="127"/>
      <c r="H296" s="17"/>
    </row>
    <row r="297" spans="1:8" ht="16.5" customHeight="1">
      <c r="A297" s="14" t="s">
        <v>1079</v>
      </c>
      <c r="B297" s="15" t="s">
        <v>719</v>
      </c>
      <c r="C297" s="19"/>
      <c r="D297" s="17"/>
      <c r="E297" s="17"/>
      <c r="F297" s="22"/>
      <c r="G297" s="127"/>
      <c r="H297" s="17"/>
    </row>
    <row r="298" spans="1:8" ht="16.5" customHeight="1">
      <c r="A298" s="14" t="s">
        <v>1080</v>
      </c>
      <c r="B298" s="15" t="s">
        <v>636</v>
      </c>
      <c r="C298" s="19"/>
      <c r="D298" s="17"/>
      <c r="E298" s="17"/>
      <c r="F298" s="22"/>
      <c r="G298" s="127"/>
      <c r="H298" s="17"/>
    </row>
    <row r="299" spans="1:8" ht="16.5" customHeight="1">
      <c r="A299" s="14" t="s">
        <v>1081</v>
      </c>
      <c r="B299" s="15" t="s">
        <v>1082</v>
      </c>
      <c r="C299" s="19"/>
      <c r="D299" s="17"/>
      <c r="E299" s="17"/>
      <c r="F299" s="22"/>
      <c r="G299" s="127"/>
      <c r="H299" s="17"/>
    </row>
    <row r="300" spans="1:8" ht="16.5" customHeight="1">
      <c r="A300" s="14" t="s">
        <v>1083</v>
      </c>
      <c r="B300" s="15" t="s">
        <v>1084</v>
      </c>
      <c r="C300" s="19"/>
      <c r="D300" s="17"/>
      <c r="E300" s="17"/>
      <c r="F300" s="22"/>
      <c r="G300" s="127"/>
      <c r="H300" s="17"/>
    </row>
    <row r="301" spans="1:8" ht="16.5" customHeight="1">
      <c r="A301" s="14" t="s">
        <v>1085</v>
      </c>
      <c r="B301" s="15" t="s">
        <v>618</v>
      </c>
      <c r="C301" s="19"/>
      <c r="D301" s="17"/>
      <c r="E301" s="17"/>
      <c r="F301" s="22"/>
      <c r="G301" s="127"/>
      <c r="H301" s="17"/>
    </row>
    <row r="302" spans="1:8" ht="16.5" customHeight="1">
      <c r="A302" s="14" t="s">
        <v>1086</v>
      </c>
      <c r="B302" s="15" t="s">
        <v>620</v>
      </c>
      <c r="C302" s="19"/>
      <c r="D302" s="17"/>
      <c r="E302" s="17"/>
      <c r="F302" s="22"/>
      <c r="G302" s="127"/>
      <c r="H302" s="17"/>
    </row>
    <row r="303" spans="1:8" ht="16.5" customHeight="1">
      <c r="A303" s="14" t="s">
        <v>1087</v>
      </c>
      <c r="B303" s="15" t="s">
        <v>622</v>
      </c>
      <c r="C303" s="19"/>
      <c r="D303" s="17"/>
      <c r="E303" s="17"/>
      <c r="F303" s="22"/>
      <c r="G303" s="127"/>
      <c r="H303" s="17"/>
    </row>
    <row r="304" spans="1:8" ht="16.5" customHeight="1">
      <c r="A304" s="14" t="s">
        <v>1088</v>
      </c>
      <c r="B304" s="15" t="s">
        <v>1089</v>
      </c>
      <c r="C304" s="19"/>
      <c r="D304" s="17"/>
      <c r="E304" s="17"/>
      <c r="F304" s="22"/>
      <c r="G304" s="127"/>
      <c r="H304" s="17"/>
    </row>
    <row r="305" spans="1:8" ht="16.5" customHeight="1">
      <c r="A305" s="14" t="s">
        <v>1090</v>
      </c>
      <c r="B305" s="15" t="s">
        <v>1091</v>
      </c>
      <c r="C305" s="19"/>
      <c r="D305" s="17"/>
      <c r="E305" s="17"/>
      <c r="F305" s="22"/>
      <c r="G305" s="127"/>
      <c r="H305" s="17"/>
    </row>
    <row r="306" spans="1:8" ht="16.5" customHeight="1">
      <c r="A306" s="14" t="s">
        <v>1092</v>
      </c>
      <c r="B306" s="15" t="s">
        <v>1093</v>
      </c>
      <c r="C306" s="19"/>
      <c r="D306" s="17"/>
      <c r="E306" s="17"/>
      <c r="F306" s="22"/>
      <c r="G306" s="127"/>
      <c r="H306" s="17"/>
    </row>
    <row r="307" spans="1:8" ht="16.5" customHeight="1">
      <c r="A307" s="14" t="s">
        <v>1094</v>
      </c>
      <c r="B307" s="15" t="s">
        <v>719</v>
      </c>
      <c r="C307" s="19"/>
      <c r="D307" s="17"/>
      <c r="E307" s="17"/>
      <c r="F307" s="22"/>
      <c r="G307" s="127"/>
      <c r="H307" s="17"/>
    </row>
    <row r="308" spans="1:8" ht="16.5" customHeight="1">
      <c r="A308" s="14" t="s">
        <v>1095</v>
      </c>
      <c r="B308" s="15" t="s">
        <v>636</v>
      </c>
      <c r="C308" s="19"/>
      <c r="D308" s="17"/>
      <c r="E308" s="17"/>
      <c r="F308" s="22"/>
      <c r="G308" s="127"/>
      <c r="H308" s="17"/>
    </row>
    <row r="309" spans="1:8" ht="16.5" customHeight="1">
      <c r="A309" s="14" t="s">
        <v>1096</v>
      </c>
      <c r="B309" s="15" t="s">
        <v>1097</v>
      </c>
      <c r="C309" s="19"/>
      <c r="D309" s="17"/>
      <c r="E309" s="17"/>
      <c r="F309" s="22"/>
      <c r="G309" s="127"/>
      <c r="H309" s="17"/>
    </row>
    <row r="310" spans="1:8" ht="16.5" customHeight="1">
      <c r="A310" s="14" t="s">
        <v>1098</v>
      </c>
      <c r="B310" s="15" t="s">
        <v>1099</v>
      </c>
      <c r="C310" s="19"/>
      <c r="D310" s="17"/>
      <c r="E310" s="17"/>
      <c r="F310" s="22"/>
      <c r="G310" s="127"/>
      <c r="H310" s="17"/>
    </row>
    <row r="311" spans="1:8" ht="16.5" customHeight="1">
      <c r="A311" s="14" t="s">
        <v>1100</v>
      </c>
      <c r="B311" s="15" t="s">
        <v>618</v>
      </c>
      <c r="C311" s="19"/>
      <c r="D311" s="17"/>
      <c r="E311" s="17"/>
      <c r="F311" s="22"/>
      <c r="G311" s="127"/>
      <c r="H311" s="17"/>
    </row>
    <row r="312" spans="1:8" ht="16.5" customHeight="1">
      <c r="A312" s="14" t="s">
        <v>1101</v>
      </c>
      <c r="B312" s="15" t="s">
        <v>620</v>
      </c>
      <c r="C312" s="19"/>
      <c r="D312" s="17"/>
      <c r="E312" s="17"/>
      <c r="F312" s="22"/>
      <c r="G312" s="127"/>
      <c r="H312" s="17"/>
    </row>
    <row r="313" spans="1:8" ht="16.5" customHeight="1">
      <c r="A313" s="14" t="s">
        <v>1102</v>
      </c>
      <c r="B313" s="15" t="s">
        <v>622</v>
      </c>
      <c r="C313" s="19"/>
      <c r="D313" s="17"/>
      <c r="E313" s="17"/>
      <c r="F313" s="22"/>
      <c r="G313" s="127"/>
      <c r="H313" s="17"/>
    </row>
    <row r="314" spans="1:8" ht="16.5" customHeight="1">
      <c r="A314" s="14" t="s">
        <v>1103</v>
      </c>
      <c r="B314" s="15" t="s">
        <v>1104</v>
      </c>
      <c r="C314" s="19"/>
      <c r="D314" s="17"/>
      <c r="E314" s="17"/>
      <c r="F314" s="22"/>
      <c r="G314" s="127"/>
      <c r="H314" s="17"/>
    </row>
    <row r="315" spans="1:8" ht="16.5" customHeight="1">
      <c r="A315" s="14" t="s">
        <v>1105</v>
      </c>
      <c r="B315" s="15" t="s">
        <v>1106</v>
      </c>
      <c r="C315" s="19"/>
      <c r="D315" s="17"/>
      <c r="E315" s="17"/>
      <c r="F315" s="22"/>
      <c r="G315" s="127"/>
      <c r="H315" s="17"/>
    </row>
    <row r="316" spans="1:8" ht="16.5" customHeight="1">
      <c r="A316" s="14" t="s">
        <v>1107</v>
      </c>
      <c r="B316" s="15" t="s">
        <v>1108</v>
      </c>
      <c r="C316" s="19"/>
      <c r="D316" s="17"/>
      <c r="E316" s="17"/>
      <c r="F316" s="22"/>
      <c r="G316" s="127"/>
      <c r="H316" s="17"/>
    </row>
    <row r="317" spans="1:8" ht="16.5" customHeight="1">
      <c r="A317" s="14" t="s">
        <v>1109</v>
      </c>
      <c r="B317" s="15" t="s">
        <v>719</v>
      </c>
      <c r="C317" s="19"/>
      <c r="D317" s="17"/>
      <c r="E317" s="17"/>
      <c r="F317" s="22"/>
      <c r="G317" s="127"/>
      <c r="H317" s="17"/>
    </row>
    <row r="318" spans="1:8" ht="16.5" customHeight="1">
      <c r="A318" s="14" t="s">
        <v>1110</v>
      </c>
      <c r="B318" s="15" t="s">
        <v>636</v>
      </c>
      <c r="C318" s="19"/>
      <c r="D318" s="17"/>
      <c r="E318" s="17"/>
      <c r="F318" s="22"/>
      <c r="G318" s="127"/>
      <c r="H318" s="17"/>
    </row>
    <row r="319" spans="1:8" ht="16.5" customHeight="1">
      <c r="A319" s="14" t="s">
        <v>1111</v>
      </c>
      <c r="B319" s="15" t="s">
        <v>1112</v>
      </c>
      <c r="C319" s="19"/>
      <c r="D319" s="17"/>
      <c r="E319" s="17"/>
      <c r="F319" s="22"/>
      <c r="G319" s="127"/>
      <c r="H319" s="17"/>
    </row>
    <row r="320" spans="1:8" ht="16.5" customHeight="1">
      <c r="A320" s="14" t="s">
        <v>1113</v>
      </c>
      <c r="B320" s="15" t="s">
        <v>1114</v>
      </c>
      <c r="C320" s="19"/>
      <c r="D320" s="17"/>
      <c r="E320" s="17"/>
      <c r="F320" s="22"/>
      <c r="G320" s="127"/>
      <c r="H320" s="17"/>
    </row>
    <row r="321" spans="1:8" ht="16.5" customHeight="1">
      <c r="A321" s="14" t="s">
        <v>1115</v>
      </c>
      <c r="B321" s="15" t="s">
        <v>618</v>
      </c>
      <c r="C321" s="19"/>
      <c r="D321" s="17"/>
      <c r="E321" s="17"/>
      <c r="F321" s="22"/>
      <c r="G321" s="127"/>
      <c r="H321" s="17"/>
    </row>
    <row r="322" spans="1:8" ht="16.5" customHeight="1">
      <c r="A322" s="14" t="s">
        <v>1116</v>
      </c>
      <c r="B322" s="15" t="s">
        <v>620</v>
      </c>
      <c r="C322" s="19"/>
      <c r="D322" s="17"/>
      <c r="E322" s="17"/>
      <c r="F322" s="22"/>
      <c r="G322" s="127"/>
      <c r="H322" s="17"/>
    </row>
    <row r="323" spans="1:8" ht="16.5" customHeight="1">
      <c r="A323" s="14" t="s">
        <v>1117</v>
      </c>
      <c r="B323" s="15" t="s">
        <v>622</v>
      </c>
      <c r="C323" s="19"/>
      <c r="D323" s="17"/>
      <c r="E323" s="17"/>
      <c r="F323" s="22"/>
      <c r="G323" s="127"/>
      <c r="H323" s="17"/>
    </row>
    <row r="324" spans="1:8" ht="16.5" customHeight="1">
      <c r="A324" s="14" t="s">
        <v>1118</v>
      </c>
      <c r="B324" s="15" t="s">
        <v>1119</v>
      </c>
      <c r="C324" s="19"/>
      <c r="D324" s="17"/>
      <c r="E324" s="17"/>
      <c r="F324" s="22"/>
      <c r="G324" s="127"/>
      <c r="H324" s="17"/>
    </row>
    <row r="325" spans="1:8" ht="16.5" customHeight="1">
      <c r="A325" s="14" t="s">
        <v>1120</v>
      </c>
      <c r="B325" s="15" t="s">
        <v>1121</v>
      </c>
      <c r="C325" s="19"/>
      <c r="D325" s="17"/>
      <c r="E325" s="17"/>
      <c r="F325" s="22"/>
      <c r="G325" s="127"/>
      <c r="H325" s="17"/>
    </row>
    <row r="326" spans="1:8" ht="16.5" customHeight="1">
      <c r="A326" s="14" t="s">
        <v>1122</v>
      </c>
      <c r="B326" s="15" t="s">
        <v>636</v>
      </c>
      <c r="C326" s="19"/>
      <c r="D326" s="17"/>
      <c r="E326" s="17"/>
      <c r="F326" s="22"/>
      <c r="G326" s="127"/>
      <c r="H326" s="17"/>
    </row>
    <row r="327" spans="1:8" ht="16.5" customHeight="1">
      <c r="A327" s="14" t="s">
        <v>1123</v>
      </c>
      <c r="B327" s="15" t="s">
        <v>1124</v>
      </c>
      <c r="C327" s="19"/>
      <c r="D327" s="17"/>
      <c r="E327" s="17"/>
      <c r="F327" s="22"/>
      <c r="G327" s="127"/>
      <c r="H327" s="17"/>
    </row>
    <row r="328" spans="1:8" ht="16.5" customHeight="1">
      <c r="A328" s="14" t="s">
        <v>1125</v>
      </c>
      <c r="B328" s="15" t="s">
        <v>1126</v>
      </c>
      <c r="C328" s="19"/>
      <c r="D328" s="17"/>
      <c r="E328" s="17"/>
      <c r="F328" s="22"/>
      <c r="G328" s="127"/>
      <c r="H328" s="17"/>
    </row>
    <row r="329" spans="1:8" ht="16.5" customHeight="1">
      <c r="A329" s="14" t="s">
        <v>1127</v>
      </c>
      <c r="B329" s="15" t="s">
        <v>618</v>
      </c>
      <c r="C329" s="19"/>
      <c r="D329" s="17"/>
      <c r="E329" s="17"/>
      <c r="F329" s="22"/>
      <c r="G329" s="127"/>
      <c r="H329" s="17"/>
    </row>
    <row r="330" spans="1:8" ht="16.5" customHeight="1">
      <c r="A330" s="14" t="s">
        <v>1128</v>
      </c>
      <c r="B330" s="15" t="s">
        <v>620</v>
      </c>
      <c r="C330" s="19"/>
      <c r="D330" s="17"/>
      <c r="E330" s="17"/>
      <c r="F330" s="22"/>
      <c r="G330" s="127"/>
      <c r="H330" s="17"/>
    </row>
    <row r="331" spans="1:8" ht="16.5" customHeight="1">
      <c r="A331" s="14" t="s">
        <v>1129</v>
      </c>
      <c r="B331" s="15" t="s">
        <v>719</v>
      </c>
      <c r="C331" s="19"/>
      <c r="D331" s="17"/>
      <c r="E331" s="17"/>
      <c r="F331" s="22"/>
      <c r="G331" s="127"/>
      <c r="H331" s="17"/>
    </row>
    <row r="332" spans="1:8" ht="16.5" customHeight="1">
      <c r="A332" s="14" t="s">
        <v>1130</v>
      </c>
      <c r="B332" s="15" t="s">
        <v>1131</v>
      </c>
      <c r="C332" s="19"/>
      <c r="D332" s="17"/>
      <c r="E332" s="17"/>
      <c r="F332" s="22"/>
      <c r="G332" s="127"/>
      <c r="H332" s="17"/>
    </row>
    <row r="333" spans="1:8" ht="16.5" customHeight="1">
      <c r="A333" s="14" t="s">
        <v>1132</v>
      </c>
      <c r="B333" s="15" t="s">
        <v>1133</v>
      </c>
      <c r="C333" s="19"/>
      <c r="D333" s="17"/>
      <c r="E333" s="17"/>
      <c r="F333" s="22"/>
      <c r="G333" s="127"/>
      <c r="H333" s="17"/>
    </row>
    <row r="334" spans="1:8" ht="16.5" customHeight="1">
      <c r="A334" s="14" t="s">
        <v>1134</v>
      </c>
      <c r="B334" s="15" t="s">
        <v>1135</v>
      </c>
      <c r="C334" s="19"/>
      <c r="D334" s="17"/>
      <c r="E334" s="17">
        <v>2050</v>
      </c>
      <c r="F334" s="22"/>
      <c r="G334" s="127"/>
      <c r="H334" s="17"/>
    </row>
    <row r="335" spans="1:8" ht="16.5" customHeight="1">
      <c r="A335" s="14" t="s">
        <v>1136</v>
      </c>
      <c r="B335" s="15" t="s">
        <v>1137</v>
      </c>
      <c r="C335" s="19"/>
      <c r="D335" s="17"/>
      <c r="E335" s="17"/>
      <c r="F335" s="22"/>
      <c r="G335" s="127"/>
      <c r="H335" s="17"/>
    </row>
    <row r="336" spans="1:8" ht="16.5" customHeight="1">
      <c r="A336" s="14" t="s">
        <v>1138</v>
      </c>
      <c r="B336" s="15" t="s">
        <v>1139</v>
      </c>
      <c r="C336" s="19"/>
      <c r="D336" s="17"/>
      <c r="E336" s="17">
        <v>2050</v>
      </c>
      <c r="F336" s="22"/>
      <c r="G336" s="127"/>
      <c r="H336" s="17"/>
    </row>
    <row r="337" spans="1:8" ht="16.5" customHeight="1">
      <c r="A337" s="14" t="s">
        <v>1140</v>
      </c>
      <c r="B337" s="15" t="s">
        <v>1141</v>
      </c>
      <c r="C337" s="19">
        <v>38466</v>
      </c>
      <c r="D337" s="17">
        <v>37301</v>
      </c>
      <c r="E337" s="17">
        <v>48419</v>
      </c>
      <c r="F337" s="22">
        <v>125.87</v>
      </c>
      <c r="G337" s="127">
        <f>E337/D337*100</f>
        <v>129.80617141631592</v>
      </c>
      <c r="H337" s="17"/>
    </row>
    <row r="338" spans="1:8" ht="16.5" customHeight="1">
      <c r="A338" s="14" t="s">
        <v>1142</v>
      </c>
      <c r="B338" s="15" t="s">
        <v>1143</v>
      </c>
      <c r="C338" s="19">
        <v>1326</v>
      </c>
      <c r="D338" s="17">
        <v>1449</v>
      </c>
      <c r="E338" s="17">
        <v>2375</v>
      </c>
      <c r="F338" s="22">
        <v>179.11</v>
      </c>
      <c r="G338" s="127">
        <f>E338/D338*100</f>
        <v>163.90614216701175</v>
      </c>
      <c r="H338" s="17"/>
    </row>
    <row r="339" spans="1:8" ht="16.5" customHeight="1">
      <c r="A339" s="14" t="s">
        <v>1144</v>
      </c>
      <c r="B339" s="15" t="s">
        <v>618</v>
      </c>
      <c r="C339" s="19">
        <v>1326</v>
      </c>
      <c r="D339" s="17">
        <v>1448</v>
      </c>
      <c r="E339" s="17">
        <v>2375</v>
      </c>
      <c r="F339" s="22">
        <v>179.11</v>
      </c>
      <c r="G339" s="127">
        <f>E339/D339*100</f>
        <v>164.01933701657458</v>
      </c>
      <c r="H339" s="17"/>
    </row>
    <row r="340" spans="1:8" ht="16.5" customHeight="1">
      <c r="A340" s="14" t="s">
        <v>1145</v>
      </c>
      <c r="B340" s="15" t="s">
        <v>620</v>
      </c>
      <c r="C340" s="19"/>
      <c r="D340" s="17"/>
      <c r="E340" s="17"/>
      <c r="F340" s="22"/>
      <c r="G340" s="127"/>
      <c r="H340" s="17"/>
    </row>
    <row r="341" spans="1:8" ht="16.5" customHeight="1">
      <c r="A341" s="14" t="s">
        <v>1146</v>
      </c>
      <c r="B341" s="15" t="s">
        <v>622</v>
      </c>
      <c r="C341" s="19"/>
      <c r="D341" s="17"/>
      <c r="E341" s="17"/>
      <c r="F341" s="22"/>
      <c r="G341" s="127"/>
      <c r="H341" s="17"/>
    </row>
    <row r="342" spans="1:8" ht="16.5" customHeight="1">
      <c r="A342" s="14" t="s">
        <v>1147</v>
      </c>
      <c r="B342" s="15" t="s">
        <v>1148</v>
      </c>
      <c r="C342" s="19"/>
      <c r="D342" s="17">
        <v>1</v>
      </c>
      <c r="E342" s="17"/>
      <c r="F342" s="22"/>
      <c r="G342" s="127">
        <f aca="true" t="shared" si="0" ref="G342:G347">E342/D342*100</f>
        <v>0</v>
      </c>
      <c r="H342" s="17"/>
    </row>
    <row r="343" spans="1:8" ht="16.5" customHeight="1">
      <c r="A343" s="14" t="s">
        <v>1149</v>
      </c>
      <c r="B343" s="15" t="s">
        <v>1150</v>
      </c>
      <c r="C343" s="19">
        <v>31442</v>
      </c>
      <c r="D343" s="17">
        <v>31492</v>
      </c>
      <c r="E343" s="17">
        <v>36760</v>
      </c>
      <c r="F343" s="22">
        <v>116.91</v>
      </c>
      <c r="G343" s="127">
        <f t="shared" si="0"/>
        <v>116.72805791947161</v>
      </c>
      <c r="H343" s="17"/>
    </row>
    <row r="344" spans="1:8" ht="16.5" customHeight="1">
      <c r="A344" s="14" t="s">
        <v>1151</v>
      </c>
      <c r="B344" s="15" t="s">
        <v>1152</v>
      </c>
      <c r="C344" s="19">
        <v>2958</v>
      </c>
      <c r="D344" s="17">
        <v>2940</v>
      </c>
      <c r="E344" s="17">
        <v>4318</v>
      </c>
      <c r="F344" s="22">
        <v>145.98</v>
      </c>
      <c r="G344" s="127">
        <f t="shared" si="0"/>
        <v>146.87074829931973</v>
      </c>
      <c r="H344" s="17"/>
    </row>
    <row r="345" spans="1:8" ht="16.5" customHeight="1">
      <c r="A345" s="14" t="s">
        <v>1153</v>
      </c>
      <c r="B345" s="15" t="s">
        <v>1154</v>
      </c>
      <c r="C345" s="19">
        <v>11772</v>
      </c>
      <c r="D345" s="17">
        <v>11953</v>
      </c>
      <c r="E345" s="17">
        <v>12209</v>
      </c>
      <c r="F345" s="22">
        <v>103.71</v>
      </c>
      <c r="G345" s="127">
        <f t="shared" si="0"/>
        <v>102.14172174349537</v>
      </c>
      <c r="H345" s="17"/>
    </row>
    <row r="346" spans="1:8" ht="16.5" customHeight="1">
      <c r="A346" s="14" t="s">
        <v>1155</v>
      </c>
      <c r="B346" s="15" t="s">
        <v>1156</v>
      </c>
      <c r="C346" s="19">
        <v>7793</v>
      </c>
      <c r="D346" s="17">
        <v>8051</v>
      </c>
      <c r="E346" s="17">
        <v>7827</v>
      </c>
      <c r="F346" s="22">
        <v>100.44</v>
      </c>
      <c r="G346" s="127">
        <f t="shared" si="0"/>
        <v>97.2177369270898</v>
      </c>
      <c r="H346" s="17"/>
    </row>
    <row r="347" spans="1:8" ht="16.5" customHeight="1">
      <c r="A347" s="14" t="s">
        <v>1157</v>
      </c>
      <c r="B347" s="15" t="s">
        <v>1158</v>
      </c>
      <c r="C347" s="19">
        <v>4199</v>
      </c>
      <c r="D347" s="17">
        <v>4182</v>
      </c>
      <c r="E347" s="17">
        <v>4088</v>
      </c>
      <c r="F347" s="22">
        <v>97.36</v>
      </c>
      <c r="G347" s="127">
        <f t="shared" si="0"/>
        <v>97.75227164036346</v>
      </c>
      <c r="H347" s="17"/>
    </row>
    <row r="348" spans="1:8" ht="16.5" customHeight="1">
      <c r="A348" s="14" t="s">
        <v>1159</v>
      </c>
      <c r="B348" s="15" t="s">
        <v>1160</v>
      </c>
      <c r="C348" s="19"/>
      <c r="D348" s="17"/>
      <c r="E348" s="17"/>
      <c r="F348" s="22"/>
      <c r="G348" s="127"/>
      <c r="H348" s="17"/>
    </row>
    <row r="349" spans="1:8" ht="16.5" customHeight="1">
      <c r="A349" s="14" t="s">
        <v>1161</v>
      </c>
      <c r="B349" s="15" t="s">
        <v>1162</v>
      </c>
      <c r="C349" s="19">
        <v>4720</v>
      </c>
      <c r="D349" s="17">
        <v>4366</v>
      </c>
      <c r="E349" s="17">
        <v>8318</v>
      </c>
      <c r="F349" s="22">
        <v>176.23</v>
      </c>
      <c r="G349" s="127">
        <f>E349/D349*100</f>
        <v>190.51763628034814</v>
      </c>
      <c r="H349" s="17"/>
    </row>
    <row r="350" spans="1:8" ht="16.5" customHeight="1">
      <c r="A350" s="14" t="s">
        <v>1163</v>
      </c>
      <c r="B350" s="15" t="s">
        <v>1164</v>
      </c>
      <c r="C350" s="19">
        <v>1126</v>
      </c>
      <c r="D350" s="17">
        <v>1190</v>
      </c>
      <c r="E350" s="17">
        <v>1032</v>
      </c>
      <c r="F350" s="22">
        <v>91.65</v>
      </c>
      <c r="G350" s="127">
        <f>E350/D350*100</f>
        <v>86.72268907563026</v>
      </c>
      <c r="H350" s="17"/>
    </row>
    <row r="351" spans="1:8" ht="16.5" customHeight="1">
      <c r="A351" s="14" t="s">
        <v>1165</v>
      </c>
      <c r="B351" s="15" t="s">
        <v>1166</v>
      </c>
      <c r="C351" s="19"/>
      <c r="D351" s="17"/>
      <c r="E351" s="17"/>
      <c r="F351" s="22"/>
      <c r="G351" s="127"/>
      <c r="H351" s="17"/>
    </row>
    <row r="352" spans="1:8" ht="16.5" customHeight="1">
      <c r="A352" s="14" t="s">
        <v>1167</v>
      </c>
      <c r="B352" s="15" t="s">
        <v>1168</v>
      </c>
      <c r="C352" s="19">
        <v>1126</v>
      </c>
      <c r="D352" s="17">
        <v>1190</v>
      </c>
      <c r="E352" s="17">
        <v>1032</v>
      </c>
      <c r="F352" s="22">
        <v>91.65</v>
      </c>
      <c r="G352" s="127">
        <f>E352/D352*100</f>
        <v>86.72268907563026</v>
      </c>
      <c r="H352" s="17"/>
    </row>
    <row r="353" spans="1:8" ht="16.5" customHeight="1">
      <c r="A353" s="14" t="s">
        <v>1169</v>
      </c>
      <c r="B353" s="15" t="s">
        <v>1170</v>
      </c>
      <c r="C353" s="19"/>
      <c r="D353" s="17"/>
      <c r="E353" s="17"/>
      <c r="F353" s="22"/>
      <c r="G353" s="127"/>
      <c r="H353" s="17"/>
    </row>
    <row r="354" spans="1:8" ht="16.5" customHeight="1">
      <c r="A354" s="14" t="s">
        <v>1171</v>
      </c>
      <c r="B354" s="15" t="s">
        <v>1172</v>
      </c>
      <c r="C354" s="19"/>
      <c r="D354" s="17"/>
      <c r="E354" s="17"/>
      <c r="F354" s="22"/>
      <c r="G354" s="127"/>
      <c r="H354" s="17"/>
    </row>
    <row r="355" spans="1:8" ht="16.5" customHeight="1">
      <c r="A355" s="14" t="s">
        <v>1173</v>
      </c>
      <c r="B355" s="15" t="s">
        <v>1174</v>
      </c>
      <c r="C355" s="19"/>
      <c r="D355" s="17"/>
      <c r="E355" s="17"/>
      <c r="F355" s="22"/>
      <c r="G355" s="127"/>
      <c r="H355" s="17"/>
    </row>
    <row r="356" spans="1:8" ht="16.5" customHeight="1">
      <c r="A356" s="14" t="s">
        <v>1175</v>
      </c>
      <c r="B356" s="15" t="s">
        <v>1176</v>
      </c>
      <c r="C356" s="19">
        <v>3</v>
      </c>
      <c r="D356" s="17">
        <v>3</v>
      </c>
      <c r="E356" s="17">
        <v>6</v>
      </c>
      <c r="F356" s="22">
        <v>200</v>
      </c>
      <c r="G356" s="127">
        <f>E356/D356*100</f>
        <v>200</v>
      </c>
      <c r="H356" s="17"/>
    </row>
    <row r="357" spans="1:8" ht="16.5" customHeight="1">
      <c r="A357" s="14" t="s">
        <v>1177</v>
      </c>
      <c r="B357" s="15" t="s">
        <v>1178</v>
      </c>
      <c r="C357" s="19"/>
      <c r="D357" s="17"/>
      <c r="E357" s="17"/>
      <c r="F357" s="22"/>
      <c r="G357" s="127"/>
      <c r="H357" s="17"/>
    </row>
    <row r="358" spans="1:8" ht="16.5" customHeight="1">
      <c r="A358" s="14" t="s">
        <v>1179</v>
      </c>
      <c r="B358" s="15" t="s">
        <v>1180</v>
      </c>
      <c r="C358" s="19"/>
      <c r="D358" s="17"/>
      <c r="E358" s="17"/>
      <c r="F358" s="22"/>
      <c r="G358" s="127"/>
      <c r="H358" s="17"/>
    </row>
    <row r="359" spans="1:8" ht="16.5" customHeight="1">
      <c r="A359" s="14" t="s">
        <v>1181</v>
      </c>
      <c r="B359" s="15" t="s">
        <v>1182</v>
      </c>
      <c r="C359" s="19"/>
      <c r="D359" s="17"/>
      <c r="E359" s="17"/>
      <c r="F359" s="22"/>
      <c r="G359" s="127"/>
      <c r="H359" s="17"/>
    </row>
    <row r="360" spans="1:8" ht="16.5" customHeight="1">
      <c r="A360" s="14" t="s">
        <v>1183</v>
      </c>
      <c r="B360" s="15" t="s">
        <v>1184</v>
      </c>
      <c r="C360" s="19"/>
      <c r="D360" s="17"/>
      <c r="E360" s="17"/>
      <c r="F360" s="22"/>
      <c r="G360" s="127"/>
      <c r="H360" s="17"/>
    </row>
    <row r="361" spans="1:8" ht="16.5" customHeight="1">
      <c r="A361" s="14" t="s">
        <v>1185</v>
      </c>
      <c r="B361" s="15" t="s">
        <v>1186</v>
      </c>
      <c r="C361" s="19">
        <v>3</v>
      </c>
      <c r="D361" s="17">
        <v>3</v>
      </c>
      <c r="E361" s="17">
        <v>6</v>
      </c>
      <c r="F361" s="22">
        <v>200</v>
      </c>
      <c r="G361" s="127">
        <f>E361/D361*100</f>
        <v>200</v>
      </c>
      <c r="H361" s="17"/>
    </row>
    <row r="362" spans="1:8" ht="16.5" customHeight="1">
      <c r="A362" s="14" t="s">
        <v>1187</v>
      </c>
      <c r="B362" s="15" t="s">
        <v>1188</v>
      </c>
      <c r="C362" s="19"/>
      <c r="D362" s="17"/>
      <c r="E362" s="17">
        <v>4</v>
      </c>
      <c r="F362" s="22"/>
      <c r="G362" s="127"/>
      <c r="H362" s="17"/>
    </row>
    <row r="363" spans="1:8" ht="16.5" customHeight="1">
      <c r="A363" s="14" t="s">
        <v>1189</v>
      </c>
      <c r="B363" s="15" t="s">
        <v>1190</v>
      </c>
      <c r="C363" s="19"/>
      <c r="D363" s="17"/>
      <c r="E363" s="17">
        <v>2</v>
      </c>
      <c r="F363" s="22"/>
      <c r="G363" s="127"/>
      <c r="H363" s="17"/>
    </row>
    <row r="364" spans="1:8" ht="16.5" customHeight="1">
      <c r="A364" s="14" t="s">
        <v>1191</v>
      </c>
      <c r="B364" s="15" t="s">
        <v>1192</v>
      </c>
      <c r="C364" s="19"/>
      <c r="D364" s="17"/>
      <c r="E364" s="17"/>
      <c r="F364" s="22"/>
      <c r="G364" s="127"/>
      <c r="H364" s="17"/>
    </row>
    <row r="365" spans="1:8" ht="16.5" customHeight="1">
      <c r="A365" s="14" t="s">
        <v>1193</v>
      </c>
      <c r="B365" s="15" t="s">
        <v>1194</v>
      </c>
      <c r="C365" s="19"/>
      <c r="D365" s="17"/>
      <c r="E365" s="17">
        <v>2</v>
      </c>
      <c r="F365" s="22"/>
      <c r="G365" s="127"/>
      <c r="H365" s="17"/>
    </row>
    <row r="366" spans="1:8" ht="16.5" customHeight="1">
      <c r="A366" s="14" t="s">
        <v>1195</v>
      </c>
      <c r="B366" s="15" t="s">
        <v>1196</v>
      </c>
      <c r="C366" s="19"/>
      <c r="D366" s="17"/>
      <c r="E366" s="17"/>
      <c r="F366" s="22"/>
      <c r="G366" s="127"/>
      <c r="H366" s="17"/>
    </row>
    <row r="367" spans="1:8" ht="16.5" customHeight="1">
      <c r="A367" s="14" t="s">
        <v>1197</v>
      </c>
      <c r="B367" s="15" t="s">
        <v>1198</v>
      </c>
      <c r="C367" s="19"/>
      <c r="D367" s="17"/>
      <c r="E367" s="17"/>
      <c r="F367" s="22"/>
      <c r="G367" s="127"/>
      <c r="H367" s="17"/>
    </row>
    <row r="368" spans="1:8" ht="16.5" customHeight="1">
      <c r="A368" s="14" t="s">
        <v>1199</v>
      </c>
      <c r="B368" s="15" t="s">
        <v>1200</v>
      </c>
      <c r="C368" s="19"/>
      <c r="D368" s="17"/>
      <c r="E368" s="17"/>
      <c r="F368" s="22"/>
      <c r="G368" s="127"/>
      <c r="H368" s="17"/>
    </row>
    <row r="369" spans="1:8" ht="16.5" customHeight="1">
      <c r="A369" s="14" t="s">
        <v>1201</v>
      </c>
      <c r="B369" s="15" t="s">
        <v>1202</v>
      </c>
      <c r="C369" s="19"/>
      <c r="D369" s="17"/>
      <c r="E369" s="17"/>
      <c r="F369" s="22"/>
      <c r="G369" s="127"/>
      <c r="H369" s="17"/>
    </row>
    <row r="370" spans="1:8" ht="16.5" customHeight="1">
      <c r="A370" s="14" t="s">
        <v>1203</v>
      </c>
      <c r="B370" s="15" t="s">
        <v>1204</v>
      </c>
      <c r="C370" s="19">
        <v>33</v>
      </c>
      <c r="D370" s="17">
        <v>32</v>
      </c>
      <c r="E370" s="17">
        <v>38</v>
      </c>
      <c r="F370" s="22">
        <v>115.15</v>
      </c>
      <c r="G370" s="127">
        <f>E370/D370*100</f>
        <v>118.75</v>
      </c>
      <c r="H370" s="17"/>
    </row>
    <row r="371" spans="1:8" ht="16.5" customHeight="1">
      <c r="A371" s="14" t="s">
        <v>1205</v>
      </c>
      <c r="B371" s="15" t="s">
        <v>1206</v>
      </c>
      <c r="C371" s="19"/>
      <c r="D371" s="17">
        <v>32</v>
      </c>
      <c r="E371" s="17">
        <v>38</v>
      </c>
      <c r="F371" s="22"/>
      <c r="G371" s="127">
        <f>E371/D371*100</f>
        <v>118.75</v>
      </c>
      <c r="H371" s="17"/>
    </row>
    <row r="372" spans="1:8" ht="16.5" customHeight="1">
      <c r="A372" s="14" t="s">
        <v>1207</v>
      </c>
      <c r="B372" s="15" t="s">
        <v>1208</v>
      </c>
      <c r="C372" s="19"/>
      <c r="D372" s="17"/>
      <c r="E372" s="17"/>
      <c r="F372" s="22"/>
      <c r="G372" s="127"/>
      <c r="H372" s="17"/>
    </row>
    <row r="373" spans="1:8" ht="16.5" customHeight="1">
      <c r="A373" s="14" t="s">
        <v>1209</v>
      </c>
      <c r="B373" s="15" t="s">
        <v>1210</v>
      </c>
      <c r="C373" s="19">
        <v>33</v>
      </c>
      <c r="D373" s="17"/>
      <c r="E373" s="17"/>
      <c r="F373" s="22"/>
      <c r="G373" s="127"/>
      <c r="H373" s="17"/>
    </row>
    <row r="374" spans="1:8" ht="16.5" customHeight="1">
      <c r="A374" s="14" t="s">
        <v>1211</v>
      </c>
      <c r="B374" s="15" t="s">
        <v>1212</v>
      </c>
      <c r="C374" s="19">
        <v>606</v>
      </c>
      <c r="D374" s="17">
        <v>599</v>
      </c>
      <c r="E374" s="17">
        <v>276</v>
      </c>
      <c r="F374" s="22">
        <v>45.54</v>
      </c>
      <c r="G374" s="127">
        <f>E374/D374*100</f>
        <v>46.07679465776294</v>
      </c>
      <c r="H374" s="17"/>
    </row>
    <row r="375" spans="1:8" ht="16.5" customHeight="1">
      <c r="A375" s="14" t="s">
        <v>1213</v>
      </c>
      <c r="B375" s="15" t="s">
        <v>1214</v>
      </c>
      <c r="C375" s="19">
        <v>476</v>
      </c>
      <c r="D375" s="17">
        <v>476</v>
      </c>
      <c r="E375" s="17"/>
      <c r="F375" s="22"/>
      <c r="G375" s="127">
        <f>E375/D375*100</f>
        <v>0</v>
      </c>
      <c r="H375" s="17"/>
    </row>
    <row r="376" spans="1:8" ht="16.5" customHeight="1">
      <c r="A376" s="14" t="s">
        <v>1215</v>
      </c>
      <c r="B376" s="15" t="s">
        <v>1216</v>
      </c>
      <c r="C376" s="19">
        <v>125</v>
      </c>
      <c r="D376" s="17">
        <v>118</v>
      </c>
      <c r="E376" s="17">
        <v>170</v>
      </c>
      <c r="F376" s="22">
        <v>136</v>
      </c>
      <c r="G376" s="127">
        <f>E376/D376*100</f>
        <v>144.0677966101695</v>
      </c>
      <c r="H376" s="17"/>
    </row>
    <row r="377" spans="1:8" ht="16.5" customHeight="1">
      <c r="A377" s="14" t="s">
        <v>1217</v>
      </c>
      <c r="B377" s="15" t="s">
        <v>1218</v>
      </c>
      <c r="C377" s="19"/>
      <c r="D377" s="17"/>
      <c r="E377" s="17"/>
      <c r="F377" s="22"/>
      <c r="G377" s="127"/>
      <c r="H377" s="17"/>
    </row>
    <row r="378" spans="1:8" ht="16.5" customHeight="1">
      <c r="A378" s="14" t="s">
        <v>1219</v>
      </c>
      <c r="B378" s="15" t="s">
        <v>1220</v>
      </c>
      <c r="C378" s="19"/>
      <c r="D378" s="17"/>
      <c r="E378" s="17"/>
      <c r="F378" s="22"/>
      <c r="G378" s="127"/>
      <c r="H378" s="17"/>
    </row>
    <row r="379" spans="1:8" ht="16.5" customHeight="1">
      <c r="A379" s="14" t="s">
        <v>1221</v>
      </c>
      <c r="B379" s="15" t="s">
        <v>1222</v>
      </c>
      <c r="C379" s="19">
        <v>5</v>
      </c>
      <c r="D379" s="17">
        <v>5</v>
      </c>
      <c r="E379" s="17">
        <v>106</v>
      </c>
      <c r="F379" s="22">
        <v>2120</v>
      </c>
      <c r="G379" s="127">
        <f>E379/D379*100</f>
        <v>2120</v>
      </c>
      <c r="H379" s="17"/>
    </row>
    <row r="380" spans="1:8" ht="16.5" customHeight="1">
      <c r="A380" s="14" t="s">
        <v>1223</v>
      </c>
      <c r="B380" s="15" t="s">
        <v>1224</v>
      </c>
      <c r="C380" s="19">
        <v>3930</v>
      </c>
      <c r="D380" s="17">
        <v>2510</v>
      </c>
      <c r="E380" s="17">
        <v>7900</v>
      </c>
      <c r="F380" s="22">
        <v>201.02</v>
      </c>
      <c r="G380" s="127">
        <f>E380/D380*100</f>
        <v>314.7410358565737</v>
      </c>
      <c r="H380" s="17"/>
    </row>
    <row r="381" spans="1:8" ht="16.5" customHeight="1">
      <c r="A381" s="14" t="s">
        <v>1225</v>
      </c>
      <c r="B381" s="15" t="s">
        <v>1226</v>
      </c>
      <c r="C381" s="19"/>
      <c r="D381" s="17"/>
      <c r="E381" s="17"/>
      <c r="F381" s="22"/>
      <c r="G381" s="127"/>
      <c r="H381" s="17"/>
    </row>
    <row r="382" spans="1:8" ht="16.5" customHeight="1">
      <c r="A382" s="14" t="s">
        <v>1227</v>
      </c>
      <c r="B382" s="15" t="s">
        <v>1228</v>
      </c>
      <c r="C382" s="19"/>
      <c r="D382" s="17"/>
      <c r="E382" s="17"/>
      <c r="F382" s="22"/>
      <c r="G382" s="127"/>
      <c r="H382" s="17"/>
    </row>
    <row r="383" spans="1:8" ht="16.5" customHeight="1">
      <c r="A383" s="14" t="s">
        <v>1229</v>
      </c>
      <c r="B383" s="15" t="s">
        <v>1230</v>
      </c>
      <c r="C383" s="19"/>
      <c r="D383" s="17"/>
      <c r="E383" s="17"/>
      <c r="F383" s="22"/>
      <c r="G383" s="127"/>
      <c r="H383" s="17"/>
    </row>
    <row r="384" spans="1:8" ht="16.5" customHeight="1">
      <c r="A384" s="14" t="s">
        <v>1231</v>
      </c>
      <c r="B384" s="15" t="s">
        <v>1232</v>
      </c>
      <c r="C384" s="19"/>
      <c r="D384" s="17"/>
      <c r="E384" s="17"/>
      <c r="F384" s="22"/>
      <c r="G384" s="127"/>
      <c r="H384" s="17"/>
    </row>
    <row r="385" spans="1:8" ht="16.5" customHeight="1">
      <c r="A385" s="14" t="s">
        <v>1233</v>
      </c>
      <c r="B385" s="15" t="s">
        <v>1234</v>
      </c>
      <c r="C385" s="19"/>
      <c r="D385" s="17"/>
      <c r="E385" s="17"/>
      <c r="F385" s="22"/>
      <c r="G385" s="127"/>
      <c r="H385" s="17"/>
    </row>
    <row r="386" spans="1:8" ht="16.5" customHeight="1">
      <c r="A386" s="14" t="s">
        <v>1235</v>
      </c>
      <c r="B386" s="15" t="s">
        <v>1236</v>
      </c>
      <c r="C386" s="19">
        <v>3930</v>
      </c>
      <c r="D386" s="17">
        <v>2510</v>
      </c>
      <c r="E386" s="17">
        <v>7900</v>
      </c>
      <c r="F386" s="22">
        <v>201.02</v>
      </c>
      <c r="G386" s="127">
        <f>E386/D386*100</f>
        <v>314.7410358565737</v>
      </c>
      <c r="H386" s="17"/>
    </row>
    <row r="387" spans="1:8" ht="16.5" customHeight="1">
      <c r="A387" s="14" t="s">
        <v>1237</v>
      </c>
      <c r="B387" s="15" t="s">
        <v>1238</v>
      </c>
      <c r="C387" s="19"/>
      <c r="D387" s="17">
        <v>26</v>
      </c>
      <c r="E387" s="17">
        <v>28</v>
      </c>
      <c r="F387" s="22"/>
      <c r="G387" s="127">
        <f>E387/D387*100</f>
        <v>107.6923076923077</v>
      </c>
      <c r="H387" s="17"/>
    </row>
    <row r="388" spans="1:8" ht="16.5" customHeight="1">
      <c r="A388" s="14" t="s">
        <v>1239</v>
      </c>
      <c r="B388" s="15" t="s">
        <v>1240</v>
      </c>
      <c r="C388" s="19">
        <v>551</v>
      </c>
      <c r="D388" s="17">
        <v>257</v>
      </c>
      <c r="E388" s="17">
        <v>402</v>
      </c>
      <c r="F388" s="22">
        <v>72.96</v>
      </c>
      <c r="G388" s="127">
        <f>E388/D388*100</f>
        <v>156.42023346303503</v>
      </c>
      <c r="H388" s="17"/>
    </row>
    <row r="389" spans="1:8" ht="16.5" customHeight="1">
      <c r="A389" s="14" t="s">
        <v>1241</v>
      </c>
      <c r="B389" s="15" t="s">
        <v>1242</v>
      </c>
      <c r="C389" s="19">
        <v>71</v>
      </c>
      <c r="D389" s="17">
        <v>77</v>
      </c>
      <c r="E389" s="17">
        <v>95</v>
      </c>
      <c r="F389" s="22">
        <v>133.8</v>
      </c>
      <c r="G389" s="127">
        <f>E389/D389*100</f>
        <v>123.37662337662339</v>
      </c>
      <c r="H389" s="17"/>
    </row>
    <row r="390" spans="1:8" ht="16.5" customHeight="1">
      <c r="A390" s="14" t="s">
        <v>1243</v>
      </c>
      <c r="B390" s="15" t="s">
        <v>618</v>
      </c>
      <c r="C390" s="19">
        <v>71</v>
      </c>
      <c r="D390" s="17">
        <v>77</v>
      </c>
      <c r="E390" s="17">
        <v>95</v>
      </c>
      <c r="F390" s="22">
        <v>133.8</v>
      </c>
      <c r="G390" s="127">
        <f>E390/D390*100</f>
        <v>123.37662337662339</v>
      </c>
      <c r="H390" s="17"/>
    </row>
    <row r="391" spans="1:8" ht="16.5" customHeight="1">
      <c r="A391" s="14" t="s">
        <v>1244</v>
      </c>
      <c r="B391" s="15" t="s">
        <v>620</v>
      </c>
      <c r="C391" s="19"/>
      <c r="D391" s="17"/>
      <c r="E391" s="17"/>
      <c r="F391" s="22"/>
      <c r="G391" s="127"/>
      <c r="H391" s="17"/>
    </row>
    <row r="392" spans="1:8" ht="16.5" customHeight="1">
      <c r="A392" s="14" t="s">
        <v>1245</v>
      </c>
      <c r="B392" s="15" t="s">
        <v>622</v>
      </c>
      <c r="C392" s="19"/>
      <c r="D392" s="17"/>
      <c r="E392" s="17"/>
      <c r="F392" s="22"/>
      <c r="G392" s="127"/>
      <c r="H392" s="17"/>
    </row>
    <row r="393" spans="1:8" ht="16.5" customHeight="1">
      <c r="A393" s="14" t="s">
        <v>1246</v>
      </c>
      <c r="B393" s="15" t="s">
        <v>1247</v>
      </c>
      <c r="C393" s="19"/>
      <c r="D393" s="17"/>
      <c r="E393" s="17"/>
      <c r="F393" s="22"/>
      <c r="G393" s="127"/>
      <c r="H393" s="17"/>
    </row>
    <row r="394" spans="1:8" ht="16.5" customHeight="1">
      <c r="A394" s="14" t="s">
        <v>1248</v>
      </c>
      <c r="B394" s="15" t="s">
        <v>1249</v>
      </c>
      <c r="C394" s="19"/>
      <c r="D394" s="17"/>
      <c r="E394" s="17"/>
      <c r="F394" s="22"/>
      <c r="G394" s="127"/>
      <c r="H394" s="17"/>
    </row>
    <row r="395" spans="1:8" ht="16.5" customHeight="1">
      <c r="A395" s="14" t="s">
        <v>1250</v>
      </c>
      <c r="B395" s="15" t="s">
        <v>1251</v>
      </c>
      <c r="C395" s="19"/>
      <c r="D395" s="17"/>
      <c r="E395" s="17"/>
      <c r="F395" s="22"/>
      <c r="G395" s="127"/>
      <c r="H395" s="17"/>
    </row>
    <row r="396" spans="1:8" ht="16.5" customHeight="1">
      <c r="A396" s="14" t="s">
        <v>1252</v>
      </c>
      <c r="B396" s="15" t="s">
        <v>1253</v>
      </c>
      <c r="C396" s="19"/>
      <c r="D396" s="17"/>
      <c r="E396" s="17"/>
      <c r="F396" s="22"/>
      <c r="G396" s="127"/>
      <c r="H396" s="17"/>
    </row>
    <row r="397" spans="1:8" ht="16.5" customHeight="1">
      <c r="A397" s="14" t="s">
        <v>1254</v>
      </c>
      <c r="B397" s="15" t="s">
        <v>1255</v>
      </c>
      <c r="C397" s="19"/>
      <c r="D397" s="17"/>
      <c r="E397" s="17"/>
      <c r="F397" s="22"/>
      <c r="G397" s="127"/>
      <c r="H397" s="17"/>
    </row>
    <row r="398" spans="1:8" ht="16.5" customHeight="1">
      <c r="A398" s="14" t="s">
        <v>1256</v>
      </c>
      <c r="B398" s="15" t="s">
        <v>1257</v>
      </c>
      <c r="C398" s="19"/>
      <c r="D398" s="17"/>
      <c r="E398" s="17"/>
      <c r="F398" s="22"/>
      <c r="G398" s="127"/>
      <c r="H398" s="17"/>
    </row>
    <row r="399" spans="1:8" ht="16.5" customHeight="1">
      <c r="A399" s="14" t="s">
        <v>1258</v>
      </c>
      <c r="B399" s="15" t="s">
        <v>1259</v>
      </c>
      <c r="C399" s="19"/>
      <c r="D399" s="17"/>
      <c r="E399" s="17"/>
      <c r="F399" s="22"/>
      <c r="G399" s="127"/>
      <c r="H399" s="17"/>
    </row>
    <row r="400" spans="1:8" ht="16.5" customHeight="1">
      <c r="A400" s="14" t="s">
        <v>1260</v>
      </c>
      <c r="B400" s="15" t="s">
        <v>1261</v>
      </c>
      <c r="C400" s="19"/>
      <c r="D400" s="17"/>
      <c r="E400" s="17"/>
      <c r="F400" s="22"/>
      <c r="G400" s="127"/>
      <c r="H400" s="17"/>
    </row>
    <row r="401" spans="1:8" ht="16.5" customHeight="1">
      <c r="A401" s="14" t="s">
        <v>1262</v>
      </c>
      <c r="B401" s="15" t="s">
        <v>1263</v>
      </c>
      <c r="C401" s="19"/>
      <c r="D401" s="17"/>
      <c r="E401" s="17"/>
      <c r="F401" s="22"/>
      <c r="G401" s="127"/>
      <c r="H401" s="17"/>
    </row>
    <row r="402" spans="1:8" ht="16.5" customHeight="1">
      <c r="A402" s="14" t="s">
        <v>1264</v>
      </c>
      <c r="B402" s="15" t="s">
        <v>1265</v>
      </c>
      <c r="C402" s="19"/>
      <c r="D402" s="17"/>
      <c r="E402" s="17"/>
      <c r="F402" s="22"/>
      <c r="G402" s="127"/>
      <c r="H402" s="17"/>
    </row>
    <row r="403" spans="1:8" ht="16.5" customHeight="1">
      <c r="A403" s="14" t="s">
        <v>1266</v>
      </c>
      <c r="B403" s="15" t="s">
        <v>1267</v>
      </c>
      <c r="C403" s="19"/>
      <c r="D403" s="17"/>
      <c r="E403" s="17"/>
      <c r="F403" s="22"/>
      <c r="G403" s="127"/>
      <c r="H403" s="17"/>
    </row>
    <row r="404" spans="1:8" ht="16.5" customHeight="1">
      <c r="A404" s="14" t="s">
        <v>1268</v>
      </c>
      <c r="B404" s="15" t="s">
        <v>1251</v>
      </c>
      <c r="C404" s="19"/>
      <c r="D404" s="17"/>
      <c r="E404" s="17"/>
      <c r="F404" s="22"/>
      <c r="G404" s="127"/>
      <c r="H404" s="17"/>
    </row>
    <row r="405" spans="1:8" ht="16.5" customHeight="1">
      <c r="A405" s="14" t="s">
        <v>1269</v>
      </c>
      <c r="B405" s="15" t="s">
        <v>1270</v>
      </c>
      <c r="C405" s="19"/>
      <c r="D405" s="17"/>
      <c r="E405" s="17"/>
      <c r="F405" s="22"/>
      <c r="G405" s="127"/>
      <c r="H405" s="17"/>
    </row>
    <row r="406" spans="1:8" ht="16.5" customHeight="1">
      <c r="A406" s="14" t="s">
        <v>1271</v>
      </c>
      <c r="B406" s="15" t="s">
        <v>1272</v>
      </c>
      <c r="C406" s="19"/>
      <c r="D406" s="17"/>
      <c r="E406" s="17"/>
      <c r="F406" s="22"/>
      <c r="G406" s="127"/>
      <c r="H406" s="17"/>
    </row>
    <row r="407" spans="1:8" ht="16.5" customHeight="1">
      <c r="A407" s="14" t="s">
        <v>1273</v>
      </c>
      <c r="B407" s="15" t="s">
        <v>1274</v>
      </c>
      <c r="C407" s="19"/>
      <c r="D407" s="17"/>
      <c r="E407" s="17"/>
      <c r="F407" s="22"/>
      <c r="G407" s="127"/>
      <c r="H407" s="17"/>
    </row>
    <row r="408" spans="1:8" ht="16.5" customHeight="1">
      <c r="A408" s="14" t="s">
        <v>1275</v>
      </c>
      <c r="B408" s="15" t="s">
        <v>1276</v>
      </c>
      <c r="C408" s="19"/>
      <c r="D408" s="17"/>
      <c r="E408" s="17"/>
      <c r="F408" s="22"/>
      <c r="G408" s="127"/>
      <c r="H408" s="17"/>
    </row>
    <row r="409" spans="1:8" ht="16.5" customHeight="1">
      <c r="A409" s="14" t="s">
        <v>1277</v>
      </c>
      <c r="B409" s="15" t="s">
        <v>1278</v>
      </c>
      <c r="C409" s="19"/>
      <c r="D409" s="17"/>
      <c r="E409" s="17">
        <v>118</v>
      </c>
      <c r="F409" s="22"/>
      <c r="G409" s="127"/>
      <c r="H409" s="17"/>
    </row>
    <row r="410" spans="1:8" ht="16.5" customHeight="1">
      <c r="A410" s="14" t="s">
        <v>1279</v>
      </c>
      <c r="B410" s="15" t="s">
        <v>1251</v>
      </c>
      <c r="C410" s="19"/>
      <c r="D410" s="17"/>
      <c r="E410" s="17"/>
      <c r="F410" s="22"/>
      <c r="G410" s="127"/>
      <c r="H410" s="17"/>
    </row>
    <row r="411" spans="1:8" ht="16.5" customHeight="1">
      <c r="A411" s="14" t="s">
        <v>1280</v>
      </c>
      <c r="B411" s="15" t="s">
        <v>1281</v>
      </c>
      <c r="C411" s="19"/>
      <c r="D411" s="17"/>
      <c r="E411" s="17"/>
      <c r="F411" s="22"/>
      <c r="G411" s="127"/>
      <c r="H411" s="17"/>
    </row>
    <row r="412" spans="1:8" ht="16.5" customHeight="1">
      <c r="A412" s="14" t="s">
        <v>1282</v>
      </c>
      <c r="B412" s="15" t="s">
        <v>1283</v>
      </c>
      <c r="C412" s="19"/>
      <c r="D412" s="17"/>
      <c r="E412" s="17"/>
      <c r="F412" s="22"/>
      <c r="G412" s="127"/>
      <c r="H412" s="17"/>
    </row>
    <row r="413" spans="1:8" ht="16.5" customHeight="1">
      <c r="A413" s="14" t="s">
        <v>1284</v>
      </c>
      <c r="B413" s="15" t="s">
        <v>1285</v>
      </c>
      <c r="C413" s="19"/>
      <c r="D413" s="17"/>
      <c r="E413" s="17">
        <v>118</v>
      </c>
      <c r="F413" s="22"/>
      <c r="G413" s="127"/>
      <c r="H413" s="17"/>
    </row>
    <row r="414" spans="1:8" ht="16.5" customHeight="1">
      <c r="A414" s="14" t="s">
        <v>1286</v>
      </c>
      <c r="B414" s="15" t="s">
        <v>1287</v>
      </c>
      <c r="C414" s="19"/>
      <c r="D414" s="17"/>
      <c r="E414" s="17"/>
      <c r="F414" s="22"/>
      <c r="G414" s="127"/>
      <c r="H414" s="17"/>
    </row>
    <row r="415" spans="1:8" ht="16.5" customHeight="1">
      <c r="A415" s="14" t="s">
        <v>1288</v>
      </c>
      <c r="B415" s="15" t="s">
        <v>1251</v>
      </c>
      <c r="C415" s="19"/>
      <c r="D415" s="17"/>
      <c r="E415" s="17"/>
      <c r="F415" s="22"/>
      <c r="G415" s="127"/>
      <c r="H415" s="17"/>
    </row>
    <row r="416" spans="1:8" ht="16.5" customHeight="1">
      <c r="A416" s="14" t="s">
        <v>1289</v>
      </c>
      <c r="B416" s="15" t="s">
        <v>1290</v>
      </c>
      <c r="C416" s="19"/>
      <c r="D416" s="17"/>
      <c r="E416" s="17"/>
      <c r="F416" s="22"/>
      <c r="G416" s="127"/>
      <c r="H416" s="17"/>
    </row>
    <row r="417" spans="1:8" ht="16.5" customHeight="1">
      <c r="A417" s="14" t="s">
        <v>1291</v>
      </c>
      <c r="B417" s="15" t="s">
        <v>1292</v>
      </c>
      <c r="C417" s="19"/>
      <c r="D417" s="17"/>
      <c r="E417" s="17"/>
      <c r="F417" s="22"/>
      <c r="G417" s="127"/>
      <c r="H417" s="17"/>
    </row>
    <row r="418" spans="1:8" ht="16.5" customHeight="1">
      <c r="A418" s="14" t="s">
        <v>1293</v>
      </c>
      <c r="B418" s="15" t="s">
        <v>1294</v>
      </c>
      <c r="C418" s="19"/>
      <c r="D418" s="17"/>
      <c r="E418" s="17"/>
      <c r="F418" s="22"/>
      <c r="G418" s="127"/>
      <c r="H418" s="17"/>
    </row>
    <row r="419" spans="1:8" ht="16.5" customHeight="1">
      <c r="A419" s="14" t="s">
        <v>1295</v>
      </c>
      <c r="B419" s="15" t="s">
        <v>1296</v>
      </c>
      <c r="C419" s="19"/>
      <c r="D419" s="17"/>
      <c r="E419" s="17"/>
      <c r="F419" s="22"/>
      <c r="G419" s="127"/>
      <c r="H419" s="17"/>
    </row>
    <row r="420" spans="1:8" ht="16.5" customHeight="1">
      <c r="A420" s="14" t="s">
        <v>1297</v>
      </c>
      <c r="B420" s="15" t="s">
        <v>1298</v>
      </c>
      <c r="C420" s="19"/>
      <c r="D420" s="17"/>
      <c r="E420" s="17"/>
      <c r="F420" s="22"/>
      <c r="G420" s="127"/>
      <c r="H420" s="17"/>
    </row>
    <row r="421" spans="1:8" ht="16.5" customHeight="1">
      <c r="A421" s="14" t="s">
        <v>1299</v>
      </c>
      <c r="B421" s="15" t="s">
        <v>1300</v>
      </c>
      <c r="C421" s="19"/>
      <c r="D421" s="17"/>
      <c r="E421" s="17"/>
      <c r="F421" s="22"/>
      <c r="G421" s="127"/>
      <c r="H421" s="17"/>
    </row>
    <row r="422" spans="1:8" ht="16.5" customHeight="1">
      <c r="A422" s="14" t="s">
        <v>1301</v>
      </c>
      <c r="B422" s="15" t="s">
        <v>1302</v>
      </c>
      <c r="C422" s="19"/>
      <c r="D422" s="17"/>
      <c r="E422" s="17"/>
      <c r="F422" s="22"/>
      <c r="G422" s="127"/>
      <c r="H422" s="17"/>
    </row>
    <row r="423" spans="1:8" ht="16.5" customHeight="1">
      <c r="A423" s="14" t="s">
        <v>1303</v>
      </c>
      <c r="B423" s="15" t="s">
        <v>1304</v>
      </c>
      <c r="C423" s="19"/>
      <c r="D423" s="17"/>
      <c r="E423" s="17"/>
      <c r="F423" s="22"/>
      <c r="G423" s="127"/>
      <c r="H423" s="17"/>
    </row>
    <row r="424" spans="1:8" ht="16.5" customHeight="1">
      <c r="A424" s="14" t="s">
        <v>1305</v>
      </c>
      <c r="B424" s="15" t="s">
        <v>1306</v>
      </c>
      <c r="C424" s="19"/>
      <c r="D424" s="17"/>
      <c r="E424" s="17">
        <v>9</v>
      </c>
      <c r="F424" s="22"/>
      <c r="G424" s="127"/>
      <c r="H424" s="17"/>
    </row>
    <row r="425" spans="1:8" ht="16.5" customHeight="1">
      <c r="A425" s="14" t="s">
        <v>1307</v>
      </c>
      <c r="B425" s="15" t="s">
        <v>1251</v>
      </c>
      <c r="C425" s="19"/>
      <c r="D425" s="17"/>
      <c r="E425" s="17"/>
      <c r="F425" s="22"/>
      <c r="G425" s="127"/>
      <c r="H425" s="17"/>
    </row>
    <row r="426" spans="1:8" ht="16.5" customHeight="1">
      <c r="A426" s="14" t="s">
        <v>1308</v>
      </c>
      <c r="B426" s="15" t="s">
        <v>1309</v>
      </c>
      <c r="C426" s="19"/>
      <c r="D426" s="17"/>
      <c r="E426" s="17"/>
      <c r="F426" s="22"/>
      <c r="G426" s="127"/>
      <c r="H426" s="17"/>
    </row>
    <row r="427" spans="1:8" ht="16.5" customHeight="1">
      <c r="A427" s="14" t="s">
        <v>1310</v>
      </c>
      <c r="B427" s="15" t="s">
        <v>1311</v>
      </c>
      <c r="C427" s="19"/>
      <c r="D427" s="17"/>
      <c r="E427" s="17"/>
      <c r="F427" s="22"/>
      <c r="G427" s="127"/>
      <c r="H427" s="17"/>
    </row>
    <row r="428" spans="1:8" ht="16.5" customHeight="1">
      <c r="A428" s="14" t="s">
        <v>1312</v>
      </c>
      <c r="B428" s="15" t="s">
        <v>1313</v>
      </c>
      <c r="C428" s="19"/>
      <c r="D428" s="17"/>
      <c r="E428" s="17"/>
      <c r="F428" s="22"/>
      <c r="G428" s="127"/>
      <c r="H428" s="17"/>
    </row>
    <row r="429" spans="1:8" ht="16.5" customHeight="1">
      <c r="A429" s="14" t="s">
        <v>1314</v>
      </c>
      <c r="B429" s="15" t="s">
        <v>1315</v>
      </c>
      <c r="C429" s="19"/>
      <c r="D429" s="17"/>
      <c r="E429" s="17"/>
      <c r="F429" s="22"/>
      <c r="G429" s="127"/>
      <c r="H429" s="17"/>
    </row>
    <row r="430" spans="1:8" ht="16.5" customHeight="1">
      <c r="A430" s="14" t="s">
        <v>1316</v>
      </c>
      <c r="B430" s="15" t="s">
        <v>1317</v>
      </c>
      <c r="C430" s="19"/>
      <c r="D430" s="17"/>
      <c r="E430" s="17">
        <v>9</v>
      </c>
      <c r="F430" s="22"/>
      <c r="G430" s="127"/>
      <c r="H430" s="17"/>
    </row>
    <row r="431" spans="1:8" ht="16.5" customHeight="1">
      <c r="A431" s="14" t="s">
        <v>1318</v>
      </c>
      <c r="B431" s="15" t="s">
        <v>1319</v>
      </c>
      <c r="C431" s="19"/>
      <c r="D431" s="17"/>
      <c r="E431" s="17"/>
      <c r="F431" s="22"/>
      <c r="G431" s="127"/>
      <c r="H431" s="17"/>
    </row>
    <row r="432" spans="1:8" ht="16.5" customHeight="1">
      <c r="A432" s="14" t="s">
        <v>1320</v>
      </c>
      <c r="B432" s="15" t="s">
        <v>1321</v>
      </c>
      <c r="C432" s="19"/>
      <c r="D432" s="17"/>
      <c r="E432" s="17"/>
      <c r="F432" s="22"/>
      <c r="G432" s="127"/>
      <c r="H432" s="17"/>
    </row>
    <row r="433" spans="1:8" ht="16.5" customHeight="1">
      <c r="A433" s="14" t="s">
        <v>1322</v>
      </c>
      <c r="B433" s="15" t="s">
        <v>1323</v>
      </c>
      <c r="C433" s="19"/>
      <c r="D433" s="17"/>
      <c r="E433" s="17"/>
      <c r="F433" s="22"/>
      <c r="G433" s="127"/>
      <c r="H433" s="17"/>
    </row>
    <row r="434" spans="1:8" ht="16.5" customHeight="1">
      <c r="A434" s="14" t="s">
        <v>1324</v>
      </c>
      <c r="B434" s="15" t="s">
        <v>1325</v>
      </c>
      <c r="C434" s="19"/>
      <c r="D434" s="17"/>
      <c r="E434" s="17"/>
      <c r="F434" s="22"/>
      <c r="G434" s="127"/>
      <c r="H434" s="17"/>
    </row>
    <row r="435" spans="1:8" ht="16.5" customHeight="1">
      <c r="A435" s="14" t="s">
        <v>1326</v>
      </c>
      <c r="B435" s="15" t="s">
        <v>1327</v>
      </c>
      <c r="C435" s="19"/>
      <c r="D435" s="17"/>
      <c r="E435" s="17"/>
      <c r="F435" s="22"/>
      <c r="G435" s="127"/>
      <c r="H435" s="17"/>
    </row>
    <row r="436" spans="1:8" ht="16.5" customHeight="1">
      <c r="A436" s="14" t="s">
        <v>1328</v>
      </c>
      <c r="B436" s="15" t="s">
        <v>1329</v>
      </c>
      <c r="C436" s="19"/>
      <c r="D436" s="17"/>
      <c r="E436" s="17"/>
      <c r="F436" s="22"/>
      <c r="G436" s="127"/>
      <c r="H436" s="17"/>
    </row>
    <row r="437" spans="1:8" ht="16.5" customHeight="1">
      <c r="A437" s="14" t="s">
        <v>1330</v>
      </c>
      <c r="B437" s="15" t="s">
        <v>1331</v>
      </c>
      <c r="C437" s="19"/>
      <c r="D437" s="17"/>
      <c r="E437" s="17"/>
      <c r="F437" s="22"/>
      <c r="G437" s="127"/>
      <c r="H437" s="17"/>
    </row>
    <row r="438" spans="1:8" ht="16.5" customHeight="1">
      <c r="A438" s="14" t="s">
        <v>1332</v>
      </c>
      <c r="B438" s="15" t="s">
        <v>1333</v>
      </c>
      <c r="C438" s="19"/>
      <c r="D438" s="17"/>
      <c r="E438" s="17"/>
      <c r="F438" s="22"/>
      <c r="G438" s="127"/>
      <c r="H438" s="17"/>
    </row>
    <row r="439" spans="1:8" ht="16.5" customHeight="1">
      <c r="A439" s="14" t="s">
        <v>1334</v>
      </c>
      <c r="B439" s="15" t="s">
        <v>1335</v>
      </c>
      <c r="C439" s="19">
        <v>480</v>
      </c>
      <c r="D439" s="17">
        <v>180</v>
      </c>
      <c r="E439" s="17">
        <v>180</v>
      </c>
      <c r="F439" s="22">
        <v>37.5</v>
      </c>
      <c r="G439" s="127">
        <f>E439/D439*100</f>
        <v>100</v>
      </c>
      <c r="H439" s="17"/>
    </row>
    <row r="440" spans="1:8" ht="16.5" customHeight="1">
      <c r="A440" s="14" t="s">
        <v>1336</v>
      </c>
      <c r="B440" s="15" t="s">
        <v>1337</v>
      </c>
      <c r="C440" s="19"/>
      <c r="D440" s="17"/>
      <c r="E440" s="17"/>
      <c r="F440" s="22"/>
      <c r="G440" s="127"/>
      <c r="H440" s="17"/>
    </row>
    <row r="441" spans="1:8" ht="16.5" customHeight="1">
      <c r="A441" s="14" t="s">
        <v>1338</v>
      </c>
      <c r="B441" s="15" t="s">
        <v>1339</v>
      </c>
      <c r="C441" s="19"/>
      <c r="D441" s="17"/>
      <c r="E441" s="17"/>
      <c r="F441" s="22"/>
      <c r="G441" s="127"/>
      <c r="H441" s="17"/>
    </row>
    <row r="442" spans="1:8" ht="16.5" customHeight="1">
      <c r="A442" s="14" t="s">
        <v>1340</v>
      </c>
      <c r="B442" s="15" t="s">
        <v>1341</v>
      </c>
      <c r="C442" s="19"/>
      <c r="D442" s="17"/>
      <c r="E442" s="17"/>
      <c r="F442" s="22"/>
      <c r="G442" s="127"/>
      <c r="H442" s="17"/>
    </row>
    <row r="443" spans="1:8" ht="16.5" customHeight="1">
      <c r="A443" s="14" t="s">
        <v>1342</v>
      </c>
      <c r="B443" s="15" t="s">
        <v>1343</v>
      </c>
      <c r="C443" s="19">
        <v>480</v>
      </c>
      <c r="D443" s="17">
        <v>180</v>
      </c>
      <c r="E443" s="17">
        <v>180</v>
      </c>
      <c r="F443" s="22">
        <v>37.5</v>
      </c>
      <c r="G443" s="127">
        <f>E443/D443*100</f>
        <v>100</v>
      </c>
      <c r="H443" s="17"/>
    </row>
    <row r="444" spans="1:8" ht="16.5" customHeight="1">
      <c r="A444" s="14" t="s">
        <v>1344</v>
      </c>
      <c r="B444" s="15" t="s">
        <v>1345</v>
      </c>
      <c r="C444" s="19">
        <v>2418</v>
      </c>
      <c r="D444" s="17">
        <v>2458</v>
      </c>
      <c r="E444" s="17">
        <v>3247</v>
      </c>
      <c r="F444" s="22">
        <v>134.28</v>
      </c>
      <c r="G444" s="127">
        <f>E444/D444*100</f>
        <v>132.09926769731487</v>
      </c>
      <c r="H444" s="17"/>
    </row>
    <row r="445" spans="1:8" ht="16.5" customHeight="1">
      <c r="A445" s="14" t="s">
        <v>1346</v>
      </c>
      <c r="B445" s="15" t="s">
        <v>1347</v>
      </c>
      <c r="C445" s="19">
        <v>674</v>
      </c>
      <c r="D445" s="17">
        <v>685</v>
      </c>
      <c r="E445" s="17">
        <v>892</v>
      </c>
      <c r="F445" s="22">
        <v>132.34</v>
      </c>
      <c r="G445" s="127">
        <f>E445/D445*100</f>
        <v>130.2189781021898</v>
      </c>
      <c r="H445" s="17"/>
    </row>
    <row r="446" spans="1:8" ht="16.5" customHeight="1">
      <c r="A446" s="14" t="s">
        <v>1348</v>
      </c>
      <c r="B446" s="15" t="s">
        <v>618</v>
      </c>
      <c r="C446" s="19">
        <v>548</v>
      </c>
      <c r="D446" s="17">
        <v>556</v>
      </c>
      <c r="E446" s="17">
        <v>587</v>
      </c>
      <c r="F446" s="22">
        <v>107.12</v>
      </c>
      <c r="G446" s="127">
        <f>E446/D446*100</f>
        <v>105.57553956834533</v>
      </c>
      <c r="H446" s="17"/>
    </row>
    <row r="447" spans="1:8" ht="16.5" customHeight="1">
      <c r="A447" s="14" t="s">
        <v>1349</v>
      </c>
      <c r="B447" s="15" t="s">
        <v>620</v>
      </c>
      <c r="C447" s="19"/>
      <c r="D447" s="17"/>
      <c r="E447" s="17"/>
      <c r="F447" s="22"/>
      <c r="G447" s="127"/>
      <c r="H447" s="17"/>
    </row>
    <row r="448" spans="1:8" ht="16.5" customHeight="1">
      <c r="A448" s="14" t="s">
        <v>1350</v>
      </c>
      <c r="B448" s="15" t="s">
        <v>622</v>
      </c>
      <c r="C448" s="19"/>
      <c r="D448" s="17"/>
      <c r="E448" s="17"/>
      <c r="F448" s="22"/>
      <c r="G448" s="127"/>
      <c r="H448" s="17"/>
    </row>
    <row r="449" spans="1:8" ht="16.5" customHeight="1">
      <c r="A449" s="14" t="s">
        <v>1351</v>
      </c>
      <c r="B449" s="15" t="s">
        <v>1352</v>
      </c>
      <c r="C449" s="19">
        <v>9</v>
      </c>
      <c r="D449" s="17">
        <v>9</v>
      </c>
      <c r="E449" s="17">
        <v>9</v>
      </c>
      <c r="F449" s="22">
        <v>100</v>
      </c>
      <c r="G449" s="127">
        <f>E449/D449*100</f>
        <v>100</v>
      </c>
      <c r="H449" s="17"/>
    </row>
    <row r="450" spans="1:8" ht="16.5" customHeight="1">
      <c r="A450" s="14" t="s">
        <v>1353</v>
      </c>
      <c r="B450" s="15" t="s">
        <v>1354</v>
      </c>
      <c r="C450" s="19"/>
      <c r="D450" s="17"/>
      <c r="E450" s="17"/>
      <c r="F450" s="22"/>
      <c r="G450" s="127"/>
      <c r="H450" s="17"/>
    </row>
    <row r="451" spans="1:8" ht="16.5" customHeight="1">
      <c r="A451" s="14" t="s">
        <v>1355</v>
      </c>
      <c r="B451" s="15" t="s">
        <v>1356</v>
      </c>
      <c r="C451" s="19"/>
      <c r="D451" s="17"/>
      <c r="E451" s="17"/>
      <c r="F451" s="22"/>
      <c r="G451" s="127"/>
      <c r="H451" s="17"/>
    </row>
    <row r="452" spans="1:8" ht="16.5" customHeight="1">
      <c r="A452" s="14" t="s">
        <v>1357</v>
      </c>
      <c r="B452" s="15" t="s">
        <v>1358</v>
      </c>
      <c r="C452" s="19"/>
      <c r="D452" s="17"/>
      <c r="E452" s="17"/>
      <c r="F452" s="22"/>
      <c r="G452" s="127"/>
      <c r="H452" s="17"/>
    </row>
    <row r="453" spans="1:8" ht="16.5" customHeight="1">
      <c r="A453" s="14" t="s">
        <v>1359</v>
      </c>
      <c r="B453" s="15" t="s">
        <v>1360</v>
      </c>
      <c r="C453" s="19">
        <v>5</v>
      </c>
      <c r="D453" s="17">
        <v>5</v>
      </c>
      <c r="E453" s="17">
        <v>5</v>
      </c>
      <c r="F453" s="22">
        <v>100</v>
      </c>
      <c r="G453" s="127">
        <f>E453/D453*100</f>
        <v>100</v>
      </c>
      <c r="H453" s="17"/>
    </row>
    <row r="454" spans="1:8" ht="16.5" customHeight="1">
      <c r="A454" s="14" t="s">
        <v>1361</v>
      </c>
      <c r="B454" s="15" t="s">
        <v>1362</v>
      </c>
      <c r="C454" s="19"/>
      <c r="D454" s="17"/>
      <c r="E454" s="17">
        <v>2</v>
      </c>
      <c r="F454" s="22"/>
      <c r="G454" s="127"/>
      <c r="H454" s="17"/>
    </row>
    <row r="455" spans="1:8" ht="16.5" customHeight="1">
      <c r="A455" s="14" t="s">
        <v>1363</v>
      </c>
      <c r="B455" s="15" t="s">
        <v>1364</v>
      </c>
      <c r="C455" s="19"/>
      <c r="D455" s="17"/>
      <c r="E455" s="17"/>
      <c r="F455" s="22"/>
      <c r="G455" s="127"/>
      <c r="H455" s="17"/>
    </row>
    <row r="456" spans="1:8" ht="16.5" customHeight="1">
      <c r="A456" s="14" t="s">
        <v>1365</v>
      </c>
      <c r="B456" s="15" t="s">
        <v>1366</v>
      </c>
      <c r="C456" s="19"/>
      <c r="D456" s="17">
        <v>25</v>
      </c>
      <c r="E456" s="17">
        <v>30</v>
      </c>
      <c r="F456" s="22"/>
      <c r="G456" s="127">
        <f>E456/D456*100</f>
        <v>120</v>
      </c>
      <c r="H456" s="17"/>
    </row>
    <row r="457" spans="1:8" ht="16.5" customHeight="1">
      <c r="A457" s="14" t="s">
        <v>1367</v>
      </c>
      <c r="B457" s="15" t="s">
        <v>1368</v>
      </c>
      <c r="C457" s="19"/>
      <c r="D457" s="17"/>
      <c r="E457" s="17"/>
      <c r="F457" s="22"/>
      <c r="G457" s="127"/>
      <c r="H457" s="17"/>
    </row>
    <row r="458" spans="1:8" ht="16.5" customHeight="1">
      <c r="A458" s="14" t="s">
        <v>1369</v>
      </c>
      <c r="B458" s="15" t="s">
        <v>1370</v>
      </c>
      <c r="C458" s="19"/>
      <c r="D458" s="17">
        <v>26</v>
      </c>
      <c r="E458" s="17">
        <v>20</v>
      </c>
      <c r="F458" s="22"/>
      <c r="G458" s="127">
        <f>E458/D458*100</f>
        <v>76.92307692307693</v>
      </c>
      <c r="H458" s="17"/>
    </row>
    <row r="459" spans="1:8" ht="16.5" customHeight="1">
      <c r="A459" s="14" t="s">
        <v>1371</v>
      </c>
      <c r="B459" s="15" t="s">
        <v>1372</v>
      </c>
      <c r="C459" s="19"/>
      <c r="D459" s="17"/>
      <c r="E459" s="17"/>
      <c r="F459" s="22"/>
      <c r="G459" s="127"/>
      <c r="H459" s="17"/>
    </row>
    <row r="460" spans="1:8" ht="16.5" customHeight="1">
      <c r="A460" s="14" t="s">
        <v>1373</v>
      </c>
      <c r="B460" s="15" t="s">
        <v>1374</v>
      </c>
      <c r="C460" s="19">
        <v>112</v>
      </c>
      <c r="D460" s="17">
        <v>64</v>
      </c>
      <c r="E460" s="17">
        <v>239</v>
      </c>
      <c r="F460" s="22">
        <v>213.39</v>
      </c>
      <c r="G460" s="127">
        <f>E460/D460*100</f>
        <v>373.4375</v>
      </c>
      <c r="H460" s="17"/>
    </row>
    <row r="461" spans="1:8" ht="16.5" customHeight="1">
      <c r="A461" s="14" t="s">
        <v>1375</v>
      </c>
      <c r="B461" s="15" t="s">
        <v>1376</v>
      </c>
      <c r="C461" s="19">
        <v>118</v>
      </c>
      <c r="D461" s="17">
        <v>118</v>
      </c>
      <c r="E461" s="17">
        <v>41</v>
      </c>
      <c r="F461" s="22">
        <v>34.75</v>
      </c>
      <c r="G461" s="127">
        <f>E461/D461*100</f>
        <v>34.74576271186441</v>
      </c>
      <c r="H461" s="17"/>
    </row>
    <row r="462" spans="1:8" ht="16.5" customHeight="1">
      <c r="A462" s="14" t="s">
        <v>1377</v>
      </c>
      <c r="B462" s="15" t="s">
        <v>618</v>
      </c>
      <c r="C462" s="19"/>
      <c r="D462" s="17"/>
      <c r="E462" s="17"/>
      <c r="F462" s="22"/>
      <c r="G462" s="127"/>
      <c r="H462" s="17"/>
    </row>
    <row r="463" spans="1:8" ht="16.5" customHeight="1">
      <c r="A463" s="14" t="s">
        <v>1378</v>
      </c>
      <c r="B463" s="15" t="s">
        <v>620</v>
      </c>
      <c r="C463" s="19"/>
      <c r="D463" s="17"/>
      <c r="E463" s="17"/>
      <c r="F463" s="22"/>
      <c r="G463" s="127"/>
      <c r="H463" s="17"/>
    </row>
    <row r="464" spans="1:8" ht="16.5" customHeight="1">
      <c r="A464" s="14" t="s">
        <v>1379</v>
      </c>
      <c r="B464" s="15" t="s">
        <v>622</v>
      </c>
      <c r="C464" s="19"/>
      <c r="D464" s="17"/>
      <c r="E464" s="17"/>
      <c r="F464" s="22"/>
      <c r="G464" s="127"/>
      <c r="H464" s="17"/>
    </row>
    <row r="465" spans="1:8" ht="16.5" customHeight="1">
      <c r="A465" s="14" t="s">
        <v>1380</v>
      </c>
      <c r="B465" s="15" t="s">
        <v>1381</v>
      </c>
      <c r="C465" s="19">
        <v>25</v>
      </c>
      <c r="D465" s="17">
        <v>25</v>
      </c>
      <c r="E465" s="17">
        <v>41</v>
      </c>
      <c r="F465" s="22">
        <v>164</v>
      </c>
      <c r="G465" s="127">
        <f>E465/D465*100</f>
        <v>164</v>
      </c>
      <c r="H465" s="17"/>
    </row>
    <row r="466" spans="1:8" ht="16.5" customHeight="1">
      <c r="A466" s="14" t="s">
        <v>1382</v>
      </c>
      <c r="B466" s="15" t="s">
        <v>1383</v>
      </c>
      <c r="C466" s="19"/>
      <c r="D466" s="17"/>
      <c r="E466" s="17"/>
      <c r="F466" s="22"/>
      <c r="G466" s="127"/>
      <c r="H466" s="17"/>
    </row>
    <row r="467" spans="1:8" ht="16.5" customHeight="1">
      <c r="A467" s="14" t="s">
        <v>1384</v>
      </c>
      <c r="B467" s="15" t="s">
        <v>1385</v>
      </c>
      <c r="C467" s="19"/>
      <c r="D467" s="17"/>
      <c r="E467" s="17"/>
      <c r="F467" s="22"/>
      <c r="G467" s="127"/>
      <c r="H467" s="17"/>
    </row>
    <row r="468" spans="1:8" ht="16.5" customHeight="1">
      <c r="A468" s="14" t="s">
        <v>1386</v>
      </c>
      <c r="B468" s="15" t="s">
        <v>1387</v>
      </c>
      <c r="C468" s="19">
        <v>93</v>
      </c>
      <c r="D468" s="17">
        <v>93</v>
      </c>
      <c r="E468" s="17"/>
      <c r="F468" s="22"/>
      <c r="G468" s="127">
        <f>E468/D468*100</f>
        <v>0</v>
      </c>
      <c r="H468" s="17"/>
    </row>
    <row r="469" spans="1:8" ht="16.5" customHeight="1">
      <c r="A469" s="14" t="s">
        <v>1388</v>
      </c>
      <c r="B469" s="15" t="s">
        <v>1389</v>
      </c>
      <c r="C469" s="19">
        <v>18</v>
      </c>
      <c r="D469" s="17">
        <v>48</v>
      </c>
      <c r="E469" s="17">
        <v>10</v>
      </c>
      <c r="F469" s="22">
        <v>55.56</v>
      </c>
      <c r="G469" s="127">
        <f>E469/D469*100</f>
        <v>20.833333333333336</v>
      </c>
      <c r="H469" s="17"/>
    </row>
    <row r="470" spans="1:8" ht="16.5" customHeight="1">
      <c r="A470" s="14" t="s">
        <v>1390</v>
      </c>
      <c r="B470" s="15" t="s">
        <v>618</v>
      </c>
      <c r="C470" s="19">
        <v>10</v>
      </c>
      <c r="D470" s="17">
        <v>40</v>
      </c>
      <c r="E470" s="17">
        <v>10</v>
      </c>
      <c r="F470" s="22">
        <v>100</v>
      </c>
      <c r="G470" s="127">
        <f>E470/D470*100</f>
        <v>25</v>
      </c>
      <c r="H470" s="17"/>
    </row>
    <row r="471" spans="1:8" ht="16.5" customHeight="1">
      <c r="A471" s="14" t="s">
        <v>1391</v>
      </c>
      <c r="B471" s="15" t="s">
        <v>620</v>
      </c>
      <c r="C471" s="19"/>
      <c r="D471" s="17"/>
      <c r="E471" s="17"/>
      <c r="F471" s="22"/>
      <c r="G471" s="127"/>
      <c r="H471" s="17"/>
    </row>
    <row r="472" spans="1:8" ht="16.5" customHeight="1">
      <c r="A472" s="14" t="s">
        <v>1392</v>
      </c>
      <c r="B472" s="15" t="s">
        <v>622</v>
      </c>
      <c r="C472" s="19"/>
      <c r="D472" s="17"/>
      <c r="E472" s="17"/>
      <c r="F472" s="22"/>
      <c r="G472" s="127"/>
      <c r="H472" s="17"/>
    </row>
    <row r="473" spans="1:8" ht="16.5" customHeight="1">
      <c r="A473" s="14" t="s">
        <v>1393</v>
      </c>
      <c r="B473" s="15" t="s">
        <v>1394</v>
      </c>
      <c r="C473" s="19"/>
      <c r="D473" s="17"/>
      <c r="E473" s="17"/>
      <c r="F473" s="22"/>
      <c r="G473" s="127"/>
      <c r="H473" s="17"/>
    </row>
    <row r="474" spans="1:8" ht="16.5" customHeight="1">
      <c r="A474" s="14" t="s">
        <v>1395</v>
      </c>
      <c r="B474" s="15" t="s">
        <v>1396</v>
      </c>
      <c r="C474" s="19"/>
      <c r="D474" s="17"/>
      <c r="E474" s="17"/>
      <c r="F474" s="22"/>
      <c r="G474" s="127"/>
      <c r="H474" s="17"/>
    </row>
    <row r="475" spans="1:8" ht="16.5" customHeight="1">
      <c r="A475" s="14" t="s">
        <v>1397</v>
      </c>
      <c r="B475" s="15" t="s">
        <v>1398</v>
      </c>
      <c r="C475" s="19"/>
      <c r="D475" s="17"/>
      <c r="E475" s="17"/>
      <c r="F475" s="22"/>
      <c r="G475" s="127"/>
      <c r="H475" s="17"/>
    </row>
    <row r="476" spans="1:8" ht="16.5" customHeight="1">
      <c r="A476" s="14" t="s">
        <v>1399</v>
      </c>
      <c r="B476" s="15" t="s">
        <v>1400</v>
      </c>
      <c r="C476" s="19"/>
      <c r="D476" s="17"/>
      <c r="E476" s="17"/>
      <c r="F476" s="22"/>
      <c r="G476" s="127"/>
      <c r="H476" s="17"/>
    </row>
    <row r="477" spans="1:8" ht="16.5" customHeight="1">
      <c r="A477" s="14" t="s">
        <v>1401</v>
      </c>
      <c r="B477" s="15" t="s">
        <v>1402</v>
      </c>
      <c r="C477" s="19"/>
      <c r="D477" s="17"/>
      <c r="E477" s="17"/>
      <c r="F477" s="22"/>
      <c r="G477" s="127"/>
      <c r="H477" s="17"/>
    </row>
    <row r="478" spans="1:8" ht="16.5" customHeight="1">
      <c r="A478" s="14" t="s">
        <v>1403</v>
      </c>
      <c r="B478" s="15" t="s">
        <v>1404</v>
      </c>
      <c r="C478" s="19"/>
      <c r="D478" s="17"/>
      <c r="E478" s="17"/>
      <c r="F478" s="22"/>
      <c r="G478" s="127"/>
      <c r="H478" s="17"/>
    </row>
    <row r="479" spans="1:8" ht="16.5" customHeight="1">
      <c r="A479" s="14" t="s">
        <v>1405</v>
      </c>
      <c r="B479" s="15" t="s">
        <v>1406</v>
      </c>
      <c r="C479" s="19">
        <v>8</v>
      </c>
      <c r="D479" s="17">
        <v>8</v>
      </c>
      <c r="E479" s="17"/>
      <c r="F479" s="22"/>
      <c r="G479" s="127">
        <f>E479/D479*100</f>
        <v>0</v>
      </c>
      <c r="H479" s="17"/>
    </row>
    <row r="480" spans="1:8" ht="16.5" customHeight="1">
      <c r="A480" s="14" t="s">
        <v>1407</v>
      </c>
      <c r="B480" s="15" t="s">
        <v>1408</v>
      </c>
      <c r="C480" s="19">
        <v>379</v>
      </c>
      <c r="D480" s="17">
        <v>375</v>
      </c>
      <c r="E480" s="17">
        <v>18</v>
      </c>
      <c r="F480" s="22">
        <v>4.75</v>
      </c>
      <c r="G480" s="127">
        <f>E480/D480*100</f>
        <v>4.8</v>
      </c>
      <c r="H480" s="17"/>
    </row>
    <row r="481" spans="1:8" ht="16.5" customHeight="1">
      <c r="A481" s="14" t="s">
        <v>1409</v>
      </c>
      <c r="B481" s="15" t="s">
        <v>618</v>
      </c>
      <c r="C481" s="19">
        <v>277</v>
      </c>
      <c r="D481" s="17">
        <v>272</v>
      </c>
      <c r="E481" s="17"/>
      <c r="F481" s="22"/>
      <c r="G481" s="127">
        <f>E481/D481*100</f>
        <v>0</v>
      </c>
      <c r="H481" s="17"/>
    </row>
    <row r="482" spans="1:8" ht="16.5" customHeight="1">
      <c r="A482" s="14" t="s">
        <v>1410</v>
      </c>
      <c r="B482" s="15" t="s">
        <v>620</v>
      </c>
      <c r="C482" s="19"/>
      <c r="D482" s="17"/>
      <c r="E482" s="17"/>
      <c r="F482" s="22"/>
      <c r="G482" s="127"/>
      <c r="H482" s="17"/>
    </row>
    <row r="483" spans="1:8" ht="16.5" customHeight="1">
      <c r="A483" s="14" t="s">
        <v>1411</v>
      </c>
      <c r="B483" s="15" t="s">
        <v>622</v>
      </c>
      <c r="C483" s="19"/>
      <c r="D483" s="17"/>
      <c r="E483" s="17"/>
      <c r="F483" s="22"/>
      <c r="G483" s="127"/>
      <c r="H483" s="17"/>
    </row>
    <row r="484" spans="1:8" ht="16.5" customHeight="1">
      <c r="A484" s="14" t="s">
        <v>1412</v>
      </c>
      <c r="B484" s="15" t="s">
        <v>1413</v>
      </c>
      <c r="C484" s="19">
        <v>34</v>
      </c>
      <c r="D484" s="17">
        <v>34</v>
      </c>
      <c r="E484" s="17"/>
      <c r="F484" s="22"/>
      <c r="G484" s="127">
        <f>E484/D484*100</f>
        <v>0</v>
      </c>
      <c r="H484" s="17"/>
    </row>
    <row r="485" spans="1:8" ht="16.5" customHeight="1">
      <c r="A485" s="14" t="s">
        <v>1414</v>
      </c>
      <c r="B485" s="15" t="s">
        <v>1415</v>
      </c>
      <c r="C485" s="19"/>
      <c r="D485" s="17"/>
      <c r="E485" s="17">
        <v>10</v>
      </c>
      <c r="F485" s="22"/>
      <c r="G485" s="127"/>
      <c r="H485" s="17"/>
    </row>
    <row r="486" spans="1:8" ht="16.5" customHeight="1">
      <c r="A486" s="14" t="s">
        <v>1416</v>
      </c>
      <c r="B486" s="15" t="s">
        <v>1417</v>
      </c>
      <c r="C486" s="19"/>
      <c r="D486" s="17"/>
      <c r="E486" s="17"/>
      <c r="F486" s="22"/>
      <c r="G486" s="127"/>
      <c r="H486" s="17"/>
    </row>
    <row r="487" spans="1:8" ht="16.5" customHeight="1">
      <c r="A487" s="14" t="s">
        <v>1418</v>
      </c>
      <c r="B487" s="15" t="s">
        <v>1419</v>
      </c>
      <c r="C487" s="19">
        <v>65</v>
      </c>
      <c r="D487" s="17">
        <v>65</v>
      </c>
      <c r="E487" s="17">
        <v>5</v>
      </c>
      <c r="F487" s="22">
        <v>7.69</v>
      </c>
      <c r="G487" s="127">
        <f>E487/D487*100</f>
        <v>7.6923076923076925</v>
      </c>
      <c r="H487" s="17"/>
    </row>
    <row r="488" spans="1:8" ht="16.5" customHeight="1">
      <c r="A488" s="14" t="s">
        <v>1420</v>
      </c>
      <c r="B488" s="15" t="s">
        <v>1421</v>
      </c>
      <c r="C488" s="19">
        <v>3</v>
      </c>
      <c r="D488" s="17">
        <v>4</v>
      </c>
      <c r="E488" s="17">
        <v>3</v>
      </c>
      <c r="F488" s="22">
        <v>100</v>
      </c>
      <c r="G488" s="127">
        <f>E488/D488*100</f>
        <v>75</v>
      </c>
      <c r="H488" s="17"/>
    </row>
    <row r="489" spans="1:8" ht="16.5" customHeight="1">
      <c r="A489" s="14" t="s">
        <v>1422</v>
      </c>
      <c r="B489" s="15" t="s">
        <v>1423</v>
      </c>
      <c r="C489" s="19">
        <v>1046</v>
      </c>
      <c r="D489" s="17">
        <v>1016</v>
      </c>
      <c r="E489" s="17">
        <v>1114</v>
      </c>
      <c r="F489" s="22">
        <v>106.5</v>
      </c>
      <c r="G489" s="127">
        <f>E489/D489*100</f>
        <v>109.64566929133859</v>
      </c>
      <c r="H489" s="17"/>
    </row>
    <row r="490" spans="1:8" ht="16.5" customHeight="1">
      <c r="A490" s="14" t="s">
        <v>1424</v>
      </c>
      <c r="B490" s="15" t="s">
        <v>618</v>
      </c>
      <c r="C490" s="19">
        <v>758</v>
      </c>
      <c r="D490" s="17">
        <v>709</v>
      </c>
      <c r="E490" s="17">
        <v>744</v>
      </c>
      <c r="F490" s="22">
        <v>98.15</v>
      </c>
      <c r="G490" s="127">
        <f>E490/D490*100</f>
        <v>104.93653032440055</v>
      </c>
      <c r="H490" s="17"/>
    </row>
    <row r="491" spans="1:8" ht="16.5" customHeight="1">
      <c r="A491" s="14" t="s">
        <v>1425</v>
      </c>
      <c r="B491" s="15" t="s">
        <v>620</v>
      </c>
      <c r="C491" s="19"/>
      <c r="D491" s="17"/>
      <c r="E491" s="17"/>
      <c r="F491" s="22"/>
      <c r="G491" s="127"/>
      <c r="H491" s="17"/>
    </row>
    <row r="492" spans="1:8" ht="16.5" customHeight="1">
      <c r="A492" s="14" t="s">
        <v>1426</v>
      </c>
      <c r="B492" s="15" t="s">
        <v>622</v>
      </c>
      <c r="C492" s="19"/>
      <c r="D492" s="17"/>
      <c r="E492" s="17"/>
      <c r="F492" s="22"/>
      <c r="G492" s="127"/>
      <c r="H492" s="17"/>
    </row>
    <row r="493" spans="1:8" ht="16.5" customHeight="1">
      <c r="A493" s="14" t="s">
        <v>1427</v>
      </c>
      <c r="B493" s="15" t="s">
        <v>1428</v>
      </c>
      <c r="C493" s="19"/>
      <c r="D493" s="17"/>
      <c r="E493" s="17"/>
      <c r="F493" s="22"/>
      <c r="G493" s="127"/>
      <c r="H493" s="17"/>
    </row>
    <row r="494" spans="1:8" ht="16.5" customHeight="1">
      <c r="A494" s="14" t="s">
        <v>1429</v>
      </c>
      <c r="B494" s="15" t="s">
        <v>1430</v>
      </c>
      <c r="C494" s="19"/>
      <c r="D494" s="17"/>
      <c r="E494" s="17"/>
      <c r="F494" s="22"/>
      <c r="G494" s="127"/>
      <c r="H494" s="17"/>
    </row>
    <row r="495" spans="1:8" ht="16.5" customHeight="1">
      <c r="A495" s="14" t="s">
        <v>1431</v>
      </c>
      <c r="B495" s="15" t="s">
        <v>1432</v>
      </c>
      <c r="C495" s="19"/>
      <c r="D495" s="17"/>
      <c r="E495" s="17"/>
      <c r="F495" s="22"/>
      <c r="G495" s="127"/>
      <c r="H495" s="17"/>
    </row>
    <row r="496" spans="1:8" ht="16.5" customHeight="1">
      <c r="A496" s="14" t="s">
        <v>1433</v>
      </c>
      <c r="B496" s="15" t="s">
        <v>1434</v>
      </c>
      <c r="C496" s="19">
        <v>288</v>
      </c>
      <c r="D496" s="17">
        <v>307</v>
      </c>
      <c r="E496" s="17">
        <v>370</v>
      </c>
      <c r="F496" s="22">
        <v>128.47</v>
      </c>
      <c r="G496" s="127">
        <f>E496/D496*100</f>
        <v>120.5211726384365</v>
      </c>
      <c r="H496" s="17"/>
    </row>
    <row r="497" spans="1:8" ht="16.5" customHeight="1">
      <c r="A497" s="14" t="s">
        <v>1435</v>
      </c>
      <c r="B497" s="15" t="s">
        <v>1436</v>
      </c>
      <c r="C497" s="19">
        <v>183</v>
      </c>
      <c r="D497" s="17">
        <v>216</v>
      </c>
      <c r="E497" s="17">
        <v>1172</v>
      </c>
      <c r="F497" s="22">
        <v>640.44</v>
      </c>
      <c r="G497" s="127">
        <f>E497/D497*100</f>
        <v>542.5925925925926</v>
      </c>
      <c r="H497" s="17"/>
    </row>
    <row r="498" spans="1:8" ht="16.5" customHeight="1">
      <c r="A498" s="14" t="s">
        <v>1437</v>
      </c>
      <c r="B498" s="15" t="s">
        <v>1438</v>
      </c>
      <c r="C498" s="19">
        <v>46</v>
      </c>
      <c r="D498" s="17">
        <v>46</v>
      </c>
      <c r="E498" s="17">
        <v>96</v>
      </c>
      <c r="F498" s="22">
        <v>208.7</v>
      </c>
      <c r="G498" s="127">
        <f>E498/D498*100</f>
        <v>208.69565217391303</v>
      </c>
      <c r="H498" s="17"/>
    </row>
    <row r="499" spans="1:8" ht="16.5" customHeight="1">
      <c r="A499" s="14" t="s">
        <v>1439</v>
      </c>
      <c r="B499" s="15" t="s">
        <v>1440</v>
      </c>
      <c r="C499" s="19">
        <v>32</v>
      </c>
      <c r="D499" s="17"/>
      <c r="E499" s="17"/>
      <c r="F499" s="22"/>
      <c r="G499" s="127"/>
      <c r="H499" s="17"/>
    </row>
    <row r="500" spans="1:8" ht="16.5" customHeight="1">
      <c r="A500" s="14" t="s">
        <v>1441</v>
      </c>
      <c r="B500" s="15" t="s">
        <v>1442</v>
      </c>
      <c r="C500" s="19">
        <v>105</v>
      </c>
      <c r="D500" s="17">
        <v>170</v>
      </c>
      <c r="E500" s="17">
        <v>1076</v>
      </c>
      <c r="F500" s="22">
        <v>1024.76</v>
      </c>
      <c r="G500" s="127">
        <f>E500/D500*100</f>
        <v>632.9411764705882</v>
      </c>
      <c r="H500" s="17"/>
    </row>
    <row r="501" spans="1:8" ht="16.5" customHeight="1">
      <c r="A501" s="14" t="s">
        <v>1443</v>
      </c>
      <c r="B501" s="15" t="s">
        <v>1444</v>
      </c>
      <c r="C501" s="19">
        <v>13497</v>
      </c>
      <c r="D501" s="17">
        <v>13263</v>
      </c>
      <c r="E501" s="17">
        <v>19969</v>
      </c>
      <c r="F501" s="22">
        <v>147.95</v>
      </c>
      <c r="G501" s="127">
        <f>E501/D501*100</f>
        <v>150.5617130362663</v>
      </c>
      <c r="H501" s="17"/>
    </row>
    <row r="502" spans="1:8" ht="16.5" customHeight="1">
      <c r="A502" s="14" t="s">
        <v>1445</v>
      </c>
      <c r="B502" s="15" t="s">
        <v>1446</v>
      </c>
      <c r="C502" s="19">
        <v>1406</v>
      </c>
      <c r="D502" s="17">
        <v>1382</v>
      </c>
      <c r="E502" s="17">
        <v>2041</v>
      </c>
      <c r="F502" s="22">
        <v>145.16</v>
      </c>
      <c r="G502" s="127">
        <f>E502/D502*100</f>
        <v>147.68451519536902</v>
      </c>
      <c r="H502" s="17"/>
    </row>
    <row r="503" spans="1:8" ht="16.5" customHeight="1">
      <c r="A503" s="14" t="s">
        <v>1447</v>
      </c>
      <c r="B503" s="15" t="s">
        <v>618</v>
      </c>
      <c r="C503" s="19">
        <v>1114</v>
      </c>
      <c r="D503" s="17">
        <v>1092</v>
      </c>
      <c r="E503" s="17">
        <v>791</v>
      </c>
      <c r="F503" s="22">
        <v>71.01</v>
      </c>
      <c r="G503" s="127">
        <f>E503/D503*100</f>
        <v>72.43589743589743</v>
      </c>
      <c r="H503" s="17"/>
    </row>
    <row r="504" spans="1:8" ht="16.5" customHeight="1">
      <c r="A504" s="14" t="s">
        <v>1448</v>
      </c>
      <c r="B504" s="15" t="s">
        <v>620</v>
      </c>
      <c r="C504" s="19"/>
      <c r="D504" s="17"/>
      <c r="E504" s="17"/>
      <c r="F504" s="22"/>
      <c r="G504" s="127"/>
      <c r="H504" s="17"/>
    </row>
    <row r="505" spans="1:8" ht="16.5" customHeight="1">
      <c r="A505" s="14" t="s">
        <v>1449</v>
      </c>
      <c r="B505" s="15" t="s">
        <v>622</v>
      </c>
      <c r="C505" s="19"/>
      <c r="D505" s="17"/>
      <c r="E505" s="17"/>
      <c r="F505" s="22"/>
      <c r="G505" s="127"/>
      <c r="H505" s="17"/>
    </row>
    <row r="506" spans="1:8" ht="16.5" customHeight="1">
      <c r="A506" s="14" t="s">
        <v>1450</v>
      </c>
      <c r="B506" s="15" t="s">
        <v>1451</v>
      </c>
      <c r="C506" s="19"/>
      <c r="D506" s="17"/>
      <c r="E506" s="17"/>
      <c r="F506" s="22"/>
      <c r="G506" s="127"/>
      <c r="H506" s="17"/>
    </row>
    <row r="507" spans="1:8" ht="16.5" customHeight="1">
      <c r="A507" s="14" t="s">
        <v>1452</v>
      </c>
      <c r="B507" s="15" t="s">
        <v>1453</v>
      </c>
      <c r="C507" s="19"/>
      <c r="D507" s="17"/>
      <c r="E507" s="17"/>
      <c r="F507" s="22"/>
      <c r="G507" s="127"/>
      <c r="H507" s="17"/>
    </row>
    <row r="508" spans="1:8" ht="16.5" customHeight="1">
      <c r="A508" s="14" t="s">
        <v>1454</v>
      </c>
      <c r="B508" s="15" t="s">
        <v>1455</v>
      </c>
      <c r="C508" s="19"/>
      <c r="D508" s="17"/>
      <c r="E508" s="17"/>
      <c r="F508" s="22"/>
      <c r="G508" s="127"/>
      <c r="H508" s="17"/>
    </row>
    <row r="509" spans="1:8" ht="16.5" customHeight="1">
      <c r="A509" s="14" t="s">
        <v>1456</v>
      </c>
      <c r="B509" s="15" t="s">
        <v>1457</v>
      </c>
      <c r="C509" s="19"/>
      <c r="D509" s="17"/>
      <c r="E509" s="17"/>
      <c r="F509" s="22"/>
      <c r="G509" s="127"/>
      <c r="H509" s="17"/>
    </row>
    <row r="510" spans="1:8" ht="16.5" customHeight="1">
      <c r="A510" s="14" t="s">
        <v>1458</v>
      </c>
      <c r="B510" s="15" t="s">
        <v>719</v>
      </c>
      <c r="C510" s="19"/>
      <c r="D510" s="17"/>
      <c r="E510" s="17"/>
      <c r="F510" s="22"/>
      <c r="G510" s="127"/>
      <c r="H510" s="17"/>
    </row>
    <row r="511" spans="1:8" ht="16.5" customHeight="1">
      <c r="A511" s="14" t="s">
        <v>1459</v>
      </c>
      <c r="B511" s="15" t="s">
        <v>1460</v>
      </c>
      <c r="C511" s="19">
        <v>292</v>
      </c>
      <c r="D511" s="17">
        <v>290</v>
      </c>
      <c r="E511" s="17">
        <v>836</v>
      </c>
      <c r="F511" s="22">
        <v>286.3</v>
      </c>
      <c r="G511" s="127">
        <f>E511/D511*100</f>
        <v>288.2758620689655</v>
      </c>
      <c r="H511" s="17"/>
    </row>
    <row r="512" spans="1:8" ht="16.5" customHeight="1">
      <c r="A512" s="14" t="s">
        <v>1461</v>
      </c>
      <c r="B512" s="15" t="s">
        <v>1462</v>
      </c>
      <c r="C512" s="19"/>
      <c r="D512" s="17"/>
      <c r="E512" s="17"/>
      <c r="F512" s="22"/>
      <c r="G512" s="127"/>
      <c r="H512" s="17"/>
    </row>
    <row r="513" spans="1:8" ht="16.5" customHeight="1">
      <c r="A513" s="14" t="s">
        <v>1463</v>
      </c>
      <c r="B513" s="15" t="s">
        <v>1464</v>
      </c>
      <c r="C513" s="19"/>
      <c r="D513" s="17"/>
      <c r="E513" s="17"/>
      <c r="F513" s="22"/>
      <c r="G513" s="127"/>
      <c r="H513" s="17"/>
    </row>
    <row r="514" spans="1:8" ht="16.5" customHeight="1">
      <c r="A514" s="14" t="s">
        <v>1465</v>
      </c>
      <c r="B514" s="15" t="s">
        <v>1466</v>
      </c>
      <c r="C514" s="19"/>
      <c r="D514" s="17"/>
      <c r="E514" s="17"/>
      <c r="F514" s="22"/>
      <c r="G514" s="127"/>
      <c r="H514" s="17"/>
    </row>
    <row r="515" spans="1:8" ht="16.5" customHeight="1">
      <c r="A515" s="14" t="s">
        <v>1467</v>
      </c>
      <c r="B515" s="15" t="s">
        <v>1468</v>
      </c>
      <c r="C515" s="19"/>
      <c r="D515" s="17"/>
      <c r="E515" s="17"/>
      <c r="F515" s="22"/>
      <c r="G515" s="127"/>
      <c r="H515" s="17"/>
    </row>
    <row r="516" spans="1:8" ht="16.5" customHeight="1">
      <c r="A516" s="14" t="s">
        <v>1469</v>
      </c>
      <c r="B516" s="15" t="s">
        <v>1470</v>
      </c>
      <c r="C516" s="19"/>
      <c r="D516" s="17"/>
      <c r="E516" s="17"/>
      <c r="F516" s="22"/>
      <c r="G516" s="127"/>
      <c r="H516" s="17"/>
    </row>
    <row r="517" spans="1:8" ht="16.5" customHeight="1">
      <c r="A517" s="14" t="s">
        <v>1471</v>
      </c>
      <c r="B517" s="15" t="s">
        <v>1472</v>
      </c>
      <c r="C517" s="19"/>
      <c r="D517" s="17"/>
      <c r="E517" s="17"/>
      <c r="F517" s="22"/>
      <c r="G517" s="127"/>
      <c r="H517" s="17"/>
    </row>
    <row r="518" spans="1:8" ht="16.5" customHeight="1">
      <c r="A518" s="14" t="s">
        <v>1473</v>
      </c>
      <c r="B518" s="15" t="s">
        <v>1474</v>
      </c>
      <c r="C518" s="19"/>
      <c r="D518" s="17"/>
      <c r="E518" s="17">
        <v>392</v>
      </c>
      <c r="F518" s="22"/>
      <c r="G518" s="127"/>
      <c r="H518" s="17"/>
    </row>
    <row r="519" spans="1:8" ht="16.5" customHeight="1">
      <c r="A519" s="14" t="s">
        <v>1475</v>
      </c>
      <c r="B519" s="15" t="s">
        <v>636</v>
      </c>
      <c r="C519" s="19"/>
      <c r="D519" s="17"/>
      <c r="E519" s="17"/>
      <c r="F519" s="22"/>
      <c r="G519" s="127"/>
      <c r="H519" s="17"/>
    </row>
    <row r="520" spans="1:8" ht="16.5" customHeight="1">
      <c r="A520" s="14" t="s">
        <v>1476</v>
      </c>
      <c r="B520" s="15" t="s">
        <v>1477</v>
      </c>
      <c r="C520" s="19"/>
      <c r="D520" s="17"/>
      <c r="E520" s="17">
        <v>22</v>
      </c>
      <c r="F520" s="22"/>
      <c r="G520" s="127"/>
      <c r="H520" s="17"/>
    </row>
    <row r="521" spans="1:8" ht="16.5" customHeight="1">
      <c r="A521" s="14" t="s">
        <v>1478</v>
      </c>
      <c r="B521" s="15" t="s">
        <v>1479</v>
      </c>
      <c r="C521" s="19">
        <v>1123</v>
      </c>
      <c r="D521" s="17">
        <v>1388</v>
      </c>
      <c r="E521" s="17">
        <v>5576</v>
      </c>
      <c r="F521" s="22">
        <v>496.53</v>
      </c>
      <c r="G521" s="127">
        <f>E521/D521*100</f>
        <v>401.72910662824205</v>
      </c>
      <c r="H521" s="17"/>
    </row>
    <row r="522" spans="1:8" ht="16.5" customHeight="1">
      <c r="A522" s="14" t="s">
        <v>1480</v>
      </c>
      <c r="B522" s="15" t="s">
        <v>618</v>
      </c>
      <c r="C522" s="19">
        <v>338</v>
      </c>
      <c r="D522" s="17">
        <v>342</v>
      </c>
      <c r="E522" s="17">
        <v>275</v>
      </c>
      <c r="F522" s="22">
        <v>81.36</v>
      </c>
      <c r="G522" s="127">
        <f>E522/D522*100</f>
        <v>80.4093567251462</v>
      </c>
      <c r="H522" s="17"/>
    </row>
    <row r="523" spans="1:8" ht="16.5" customHeight="1">
      <c r="A523" s="14" t="s">
        <v>1481</v>
      </c>
      <c r="B523" s="15" t="s">
        <v>620</v>
      </c>
      <c r="C523" s="19"/>
      <c r="D523" s="17"/>
      <c r="E523" s="17"/>
      <c r="F523" s="22"/>
      <c r="G523" s="127"/>
      <c r="H523" s="17"/>
    </row>
    <row r="524" spans="1:8" ht="16.5" customHeight="1">
      <c r="A524" s="14" t="s">
        <v>1482</v>
      </c>
      <c r="B524" s="15" t="s">
        <v>622</v>
      </c>
      <c r="C524" s="19"/>
      <c r="D524" s="17"/>
      <c r="E524" s="17"/>
      <c r="F524" s="22"/>
      <c r="G524" s="127"/>
      <c r="H524" s="17"/>
    </row>
    <row r="525" spans="1:8" ht="16.5" customHeight="1">
      <c r="A525" s="14" t="s">
        <v>1483</v>
      </c>
      <c r="B525" s="15" t="s">
        <v>1484</v>
      </c>
      <c r="C525" s="19"/>
      <c r="D525" s="17"/>
      <c r="E525" s="17"/>
      <c r="F525" s="22"/>
      <c r="G525" s="127"/>
      <c r="H525" s="17"/>
    </row>
    <row r="526" spans="1:8" ht="16.5" customHeight="1">
      <c r="A526" s="14" t="s">
        <v>1485</v>
      </c>
      <c r="B526" s="15" t="s">
        <v>1486</v>
      </c>
      <c r="C526" s="19"/>
      <c r="D526" s="17"/>
      <c r="E526" s="17"/>
      <c r="F526" s="22"/>
      <c r="G526" s="127"/>
      <c r="H526" s="17"/>
    </row>
    <row r="527" spans="1:8" ht="16.5" customHeight="1">
      <c r="A527" s="14" t="s">
        <v>1487</v>
      </c>
      <c r="B527" s="15" t="s">
        <v>1488</v>
      </c>
      <c r="C527" s="19">
        <v>14</v>
      </c>
      <c r="D527" s="17">
        <v>70</v>
      </c>
      <c r="E527" s="17">
        <v>14</v>
      </c>
      <c r="F527" s="22">
        <v>100</v>
      </c>
      <c r="G527" s="127">
        <f>E527/D527*100</f>
        <v>20</v>
      </c>
      <c r="H527" s="17"/>
    </row>
    <row r="528" spans="1:8" ht="16.5" customHeight="1">
      <c r="A528" s="14" t="s">
        <v>1489</v>
      </c>
      <c r="B528" s="15" t="s">
        <v>1490</v>
      </c>
      <c r="C528" s="19">
        <v>771</v>
      </c>
      <c r="D528" s="17">
        <v>976</v>
      </c>
      <c r="E528" s="17">
        <v>5287</v>
      </c>
      <c r="F528" s="22">
        <v>685.73</v>
      </c>
      <c r="G528" s="127">
        <f>E528/D528*100</f>
        <v>541.7008196721312</v>
      </c>
      <c r="H528" s="17"/>
    </row>
    <row r="529" spans="1:8" ht="16.5" customHeight="1">
      <c r="A529" s="14" t="s">
        <v>1491</v>
      </c>
      <c r="B529" s="15" t="s">
        <v>1492</v>
      </c>
      <c r="C529" s="19"/>
      <c r="D529" s="17"/>
      <c r="E529" s="17"/>
      <c r="F529" s="22"/>
      <c r="G529" s="127"/>
      <c r="H529" s="17"/>
    </row>
    <row r="530" spans="1:8" ht="16.5" customHeight="1">
      <c r="A530" s="14" t="s">
        <v>1493</v>
      </c>
      <c r="B530" s="15" t="s">
        <v>1494</v>
      </c>
      <c r="C530" s="19"/>
      <c r="D530" s="17"/>
      <c r="E530" s="17"/>
      <c r="F530" s="22"/>
      <c r="G530" s="127"/>
      <c r="H530" s="17"/>
    </row>
    <row r="531" spans="1:8" ht="16.5" customHeight="1">
      <c r="A531" s="14" t="s">
        <v>1495</v>
      </c>
      <c r="B531" s="15" t="s">
        <v>1496</v>
      </c>
      <c r="C531" s="19">
        <v>1560</v>
      </c>
      <c r="D531" s="17">
        <v>2122</v>
      </c>
      <c r="E531" s="17">
        <v>2857</v>
      </c>
      <c r="F531" s="22">
        <v>183.14</v>
      </c>
      <c r="G531" s="127">
        <f>E531/D531*100</f>
        <v>134.63713477851084</v>
      </c>
      <c r="H531" s="17"/>
    </row>
    <row r="532" spans="1:8" ht="16.5" customHeight="1">
      <c r="A532" s="14" t="s">
        <v>1497</v>
      </c>
      <c r="B532" s="15" t="s">
        <v>1498</v>
      </c>
      <c r="C532" s="19"/>
      <c r="D532" s="17"/>
      <c r="E532" s="17"/>
      <c r="F532" s="22"/>
      <c r="G532" s="127"/>
      <c r="H532" s="17"/>
    </row>
    <row r="533" spans="1:8" ht="16.5" customHeight="1">
      <c r="A533" s="14" t="s">
        <v>1499</v>
      </c>
      <c r="B533" s="15" t="s">
        <v>1500</v>
      </c>
      <c r="C533" s="19"/>
      <c r="D533" s="17"/>
      <c r="E533" s="17"/>
      <c r="F533" s="22"/>
      <c r="G533" s="127"/>
      <c r="H533" s="17"/>
    </row>
    <row r="534" spans="1:8" ht="16.5" customHeight="1">
      <c r="A534" s="14" t="s">
        <v>1501</v>
      </c>
      <c r="B534" s="15" t="s">
        <v>1502</v>
      </c>
      <c r="C534" s="19">
        <v>86</v>
      </c>
      <c r="D534" s="17">
        <v>108</v>
      </c>
      <c r="E534" s="17">
        <v>96</v>
      </c>
      <c r="F534" s="22">
        <v>111.63</v>
      </c>
      <c r="G534" s="127">
        <f>E534/D534*100</f>
        <v>88.88888888888889</v>
      </c>
      <c r="H534" s="17"/>
    </row>
    <row r="535" spans="1:8" ht="16.5" customHeight="1">
      <c r="A535" s="14" t="s">
        <v>1503</v>
      </c>
      <c r="B535" s="15" t="s">
        <v>1504</v>
      </c>
      <c r="C535" s="19"/>
      <c r="D535" s="17"/>
      <c r="E535" s="17"/>
      <c r="F535" s="22"/>
      <c r="G535" s="127"/>
      <c r="H535" s="17"/>
    </row>
    <row r="536" spans="1:8" ht="16.5" customHeight="1">
      <c r="A536" s="14" t="s">
        <v>1505</v>
      </c>
      <c r="B536" s="15" t="s">
        <v>1506</v>
      </c>
      <c r="C536" s="19"/>
      <c r="D536" s="17">
        <v>305</v>
      </c>
      <c r="E536" s="17">
        <v>1000</v>
      </c>
      <c r="F536" s="22"/>
      <c r="G536" s="127">
        <f>E536/D536*100</f>
        <v>327.8688524590164</v>
      </c>
      <c r="H536" s="17"/>
    </row>
    <row r="537" spans="1:8" ht="16.5" customHeight="1">
      <c r="A537" s="14" t="s">
        <v>1507</v>
      </c>
      <c r="B537" s="15" t="s">
        <v>1508</v>
      </c>
      <c r="C537" s="19">
        <v>1059</v>
      </c>
      <c r="D537" s="17">
        <v>1283</v>
      </c>
      <c r="E537" s="17">
        <v>1300</v>
      </c>
      <c r="F537" s="22">
        <v>122.76</v>
      </c>
      <c r="G537" s="127">
        <f>E537/D537*100</f>
        <v>101.32501948558068</v>
      </c>
      <c r="H537" s="17"/>
    </row>
    <row r="538" spans="1:8" ht="16.5" customHeight="1">
      <c r="A538" s="14" t="s">
        <v>1509</v>
      </c>
      <c r="B538" s="15" t="s">
        <v>1510</v>
      </c>
      <c r="C538" s="19"/>
      <c r="D538" s="17"/>
      <c r="E538" s="17"/>
      <c r="F538" s="22"/>
      <c r="G538" s="127"/>
      <c r="H538" s="17"/>
    </row>
    <row r="539" spans="1:8" ht="16.5" customHeight="1">
      <c r="A539" s="14" t="s">
        <v>1511</v>
      </c>
      <c r="B539" s="15" t="s">
        <v>1512</v>
      </c>
      <c r="C539" s="19">
        <v>415</v>
      </c>
      <c r="D539" s="17">
        <v>426</v>
      </c>
      <c r="E539" s="17">
        <v>461</v>
      </c>
      <c r="F539" s="22">
        <v>111.08</v>
      </c>
      <c r="G539" s="127">
        <f>E539/D539*100</f>
        <v>108.21596244131455</v>
      </c>
      <c r="H539" s="17"/>
    </row>
    <row r="540" spans="1:8" ht="16.5" customHeight="1">
      <c r="A540" s="14" t="s">
        <v>1513</v>
      </c>
      <c r="B540" s="15" t="s">
        <v>1514</v>
      </c>
      <c r="C540" s="19"/>
      <c r="D540" s="17"/>
      <c r="E540" s="17"/>
      <c r="F540" s="22"/>
      <c r="G540" s="127"/>
      <c r="H540" s="17"/>
    </row>
    <row r="541" spans="1:8" ht="16.5" customHeight="1">
      <c r="A541" s="14" t="s">
        <v>1515</v>
      </c>
      <c r="B541" s="15" t="s">
        <v>1516</v>
      </c>
      <c r="C541" s="19"/>
      <c r="D541" s="17"/>
      <c r="E541" s="17"/>
      <c r="F541" s="22"/>
      <c r="G541" s="127"/>
      <c r="H541" s="17"/>
    </row>
    <row r="542" spans="1:8" ht="16.5" customHeight="1">
      <c r="A542" s="14" t="s">
        <v>1517</v>
      </c>
      <c r="B542" s="15" t="s">
        <v>1518</v>
      </c>
      <c r="C542" s="19"/>
      <c r="D542" s="17"/>
      <c r="E542" s="17"/>
      <c r="F542" s="22"/>
      <c r="G542" s="127"/>
      <c r="H542" s="17"/>
    </row>
    <row r="543" spans="1:8" ht="16.5" customHeight="1">
      <c r="A543" s="14" t="s">
        <v>1519</v>
      </c>
      <c r="B543" s="15" t="s">
        <v>1520</v>
      </c>
      <c r="C543" s="19"/>
      <c r="D543" s="17"/>
      <c r="E543" s="17"/>
      <c r="F543" s="22"/>
      <c r="G543" s="127"/>
      <c r="H543" s="17"/>
    </row>
    <row r="544" spans="1:8" ht="16.5" customHeight="1">
      <c r="A544" s="14" t="s">
        <v>1521</v>
      </c>
      <c r="B544" s="15" t="s">
        <v>1522</v>
      </c>
      <c r="C544" s="19">
        <v>264</v>
      </c>
      <c r="D544" s="17">
        <v>218</v>
      </c>
      <c r="E544" s="17">
        <v>558</v>
      </c>
      <c r="F544" s="22">
        <v>211.36</v>
      </c>
      <c r="G544" s="127">
        <f>E544/D544*100</f>
        <v>255.96330275229357</v>
      </c>
      <c r="H544" s="17"/>
    </row>
    <row r="545" spans="1:8" ht="16.5" customHeight="1">
      <c r="A545" s="14" t="s">
        <v>1523</v>
      </c>
      <c r="B545" s="15" t="s">
        <v>1524</v>
      </c>
      <c r="C545" s="19"/>
      <c r="D545" s="17"/>
      <c r="E545" s="17"/>
      <c r="F545" s="22"/>
      <c r="G545" s="127"/>
      <c r="H545" s="17"/>
    </row>
    <row r="546" spans="1:8" ht="16.5" customHeight="1">
      <c r="A546" s="14" t="s">
        <v>1525</v>
      </c>
      <c r="B546" s="15" t="s">
        <v>1526</v>
      </c>
      <c r="C546" s="19"/>
      <c r="D546" s="17"/>
      <c r="E546" s="17"/>
      <c r="F546" s="22"/>
      <c r="G546" s="127"/>
      <c r="H546" s="17"/>
    </row>
    <row r="547" spans="1:8" ht="16.5" customHeight="1">
      <c r="A547" s="14" t="s">
        <v>1527</v>
      </c>
      <c r="B547" s="15" t="s">
        <v>1528</v>
      </c>
      <c r="C547" s="19"/>
      <c r="D547" s="17"/>
      <c r="E547" s="17"/>
      <c r="F547" s="22"/>
      <c r="G547" s="127"/>
      <c r="H547" s="17"/>
    </row>
    <row r="548" spans="1:8" ht="16.5" customHeight="1">
      <c r="A548" s="14" t="s">
        <v>1529</v>
      </c>
      <c r="B548" s="15" t="s">
        <v>1530</v>
      </c>
      <c r="C548" s="19"/>
      <c r="D548" s="17"/>
      <c r="E548" s="17">
        <v>8</v>
      </c>
      <c r="F548" s="22"/>
      <c r="G548" s="127"/>
      <c r="H548" s="17"/>
    </row>
    <row r="549" spans="1:8" ht="16.5" customHeight="1">
      <c r="A549" s="14" t="s">
        <v>1531</v>
      </c>
      <c r="B549" s="15" t="s">
        <v>1532</v>
      </c>
      <c r="C549" s="19"/>
      <c r="D549" s="17"/>
      <c r="E549" s="17"/>
      <c r="F549" s="22"/>
      <c r="G549" s="127"/>
      <c r="H549" s="17"/>
    </row>
    <row r="550" spans="1:8" ht="16.5" customHeight="1">
      <c r="A550" s="14" t="s">
        <v>1533</v>
      </c>
      <c r="B550" s="15" t="s">
        <v>1534</v>
      </c>
      <c r="C550" s="19"/>
      <c r="D550" s="17"/>
      <c r="E550" s="17"/>
      <c r="F550" s="22"/>
      <c r="G550" s="127"/>
      <c r="H550" s="17"/>
    </row>
    <row r="551" spans="1:8" ht="16.5" customHeight="1">
      <c r="A551" s="14" t="s">
        <v>1535</v>
      </c>
      <c r="B551" s="15" t="s">
        <v>1536</v>
      </c>
      <c r="C551" s="19"/>
      <c r="D551" s="17"/>
      <c r="E551" s="17"/>
      <c r="F551" s="22"/>
      <c r="G551" s="127"/>
      <c r="H551" s="17"/>
    </row>
    <row r="552" spans="1:8" ht="16.5" customHeight="1">
      <c r="A552" s="14" t="s">
        <v>1537</v>
      </c>
      <c r="B552" s="15" t="s">
        <v>1538</v>
      </c>
      <c r="C552" s="19"/>
      <c r="D552" s="17"/>
      <c r="E552" s="17"/>
      <c r="F552" s="22"/>
      <c r="G552" s="127"/>
      <c r="H552" s="17"/>
    </row>
    <row r="553" spans="1:8" ht="16.5" customHeight="1">
      <c r="A553" s="14" t="s">
        <v>1539</v>
      </c>
      <c r="B553" s="15" t="s">
        <v>1540</v>
      </c>
      <c r="C553" s="19">
        <v>264</v>
      </c>
      <c r="D553" s="17">
        <v>218</v>
      </c>
      <c r="E553" s="17">
        <v>550</v>
      </c>
      <c r="F553" s="22">
        <v>208.33</v>
      </c>
      <c r="G553" s="127">
        <f>E553/D553*100</f>
        <v>252.2935779816514</v>
      </c>
      <c r="H553" s="17"/>
    </row>
    <row r="554" spans="1:8" ht="16.5" customHeight="1">
      <c r="A554" s="14" t="s">
        <v>1541</v>
      </c>
      <c r="B554" s="15" t="s">
        <v>1542</v>
      </c>
      <c r="C554" s="19">
        <v>443</v>
      </c>
      <c r="D554" s="17">
        <v>439</v>
      </c>
      <c r="E554" s="17">
        <v>742</v>
      </c>
      <c r="F554" s="22">
        <v>167.49</v>
      </c>
      <c r="G554" s="127">
        <f>E554/D554*100</f>
        <v>169.02050113895217</v>
      </c>
      <c r="H554" s="17"/>
    </row>
    <row r="555" spans="1:8" ht="16.5" customHeight="1">
      <c r="A555" s="14" t="s">
        <v>1543</v>
      </c>
      <c r="B555" s="15" t="s">
        <v>1544</v>
      </c>
      <c r="C555" s="19"/>
      <c r="D555" s="17"/>
      <c r="E555" s="17"/>
      <c r="F555" s="22"/>
      <c r="G555" s="127"/>
      <c r="H555" s="17"/>
    </row>
    <row r="556" spans="1:8" ht="16.5" customHeight="1">
      <c r="A556" s="14" t="s">
        <v>1545</v>
      </c>
      <c r="B556" s="15" t="s">
        <v>1546</v>
      </c>
      <c r="C556" s="19"/>
      <c r="D556" s="17"/>
      <c r="E556" s="17"/>
      <c r="F556" s="22"/>
      <c r="G556" s="127"/>
      <c r="H556" s="17"/>
    </row>
    <row r="557" spans="1:8" ht="16.5" customHeight="1">
      <c r="A557" s="14" t="s">
        <v>1547</v>
      </c>
      <c r="B557" s="15" t="s">
        <v>1548</v>
      </c>
      <c r="C557" s="19"/>
      <c r="D557" s="17"/>
      <c r="E557" s="17"/>
      <c r="F557" s="22"/>
      <c r="G557" s="127"/>
      <c r="H557" s="17"/>
    </row>
    <row r="558" spans="1:8" ht="16.5" customHeight="1">
      <c r="A558" s="14" t="s">
        <v>1549</v>
      </c>
      <c r="B558" s="15" t="s">
        <v>1550</v>
      </c>
      <c r="C558" s="19"/>
      <c r="D558" s="17"/>
      <c r="E558" s="17">
        <v>85</v>
      </c>
      <c r="F558" s="22"/>
      <c r="G558" s="127"/>
      <c r="H558" s="17"/>
    </row>
    <row r="559" spans="1:8" ht="16.5" customHeight="1">
      <c r="A559" s="14" t="s">
        <v>1551</v>
      </c>
      <c r="B559" s="15" t="s">
        <v>1552</v>
      </c>
      <c r="C559" s="19"/>
      <c r="D559" s="17"/>
      <c r="E559" s="17"/>
      <c r="F559" s="22"/>
      <c r="G559" s="127"/>
      <c r="H559" s="17"/>
    </row>
    <row r="560" spans="1:8" ht="16.5" customHeight="1">
      <c r="A560" s="14" t="s">
        <v>1553</v>
      </c>
      <c r="B560" s="15" t="s">
        <v>1554</v>
      </c>
      <c r="C560" s="19"/>
      <c r="D560" s="17"/>
      <c r="E560" s="17"/>
      <c r="F560" s="22"/>
      <c r="G560" s="127"/>
      <c r="H560" s="17"/>
    </row>
    <row r="561" spans="1:8" ht="16.5" customHeight="1">
      <c r="A561" s="14" t="s">
        <v>1555</v>
      </c>
      <c r="B561" s="15" t="s">
        <v>1556</v>
      </c>
      <c r="C561" s="19"/>
      <c r="D561" s="17"/>
      <c r="E561" s="17">
        <v>65</v>
      </c>
      <c r="F561" s="22"/>
      <c r="G561" s="127"/>
      <c r="H561" s="17"/>
    </row>
    <row r="562" spans="1:8" ht="16.5" customHeight="1">
      <c r="A562" s="14" t="s">
        <v>1557</v>
      </c>
      <c r="B562" s="15" t="s">
        <v>1558</v>
      </c>
      <c r="C562" s="19">
        <v>443</v>
      </c>
      <c r="D562" s="17">
        <v>439</v>
      </c>
      <c r="E562" s="17">
        <v>592</v>
      </c>
      <c r="F562" s="22">
        <v>133.63</v>
      </c>
      <c r="G562" s="127">
        <f>E562/D562*100</f>
        <v>134.85193621867882</v>
      </c>
      <c r="H562" s="17"/>
    </row>
    <row r="563" spans="1:8" ht="16.5" customHeight="1">
      <c r="A563" s="14" t="s">
        <v>1559</v>
      </c>
      <c r="B563" s="15" t="s">
        <v>1560</v>
      </c>
      <c r="C563" s="19">
        <v>57</v>
      </c>
      <c r="D563" s="17">
        <v>49</v>
      </c>
      <c r="E563" s="17">
        <v>80</v>
      </c>
      <c r="F563" s="22">
        <v>140.35</v>
      </c>
      <c r="G563" s="127">
        <f>E563/D563*100</f>
        <v>163.26530612244898</v>
      </c>
      <c r="H563" s="17"/>
    </row>
    <row r="564" spans="1:8" ht="16.5" customHeight="1">
      <c r="A564" s="14" t="s">
        <v>1561</v>
      </c>
      <c r="B564" s="15" t="s">
        <v>1562</v>
      </c>
      <c r="C564" s="19">
        <v>49</v>
      </c>
      <c r="D564" s="17">
        <v>44</v>
      </c>
      <c r="E564" s="17">
        <v>55</v>
      </c>
      <c r="F564" s="22">
        <v>112.24</v>
      </c>
      <c r="G564" s="127">
        <f>E564/D564*100</f>
        <v>125</v>
      </c>
      <c r="H564" s="17"/>
    </row>
    <row r="565" spans="1:8" ht="16.5" customHeight="1">
      <c r="A565" s="14" t="s">
        <v>1563</v>
      </c>
      <c r="B565" s="15" t="s">
        <v>1564</v>
      </c>
      <c r="C565" s="19"/>
      <c r="D565" s="17"/>
      <c r="E565" s="17"/>
      <c r="F565" s="22"/>
      <c r="G565" s="127"/>
      <c r="H565" s="17"/>
    </row>
    <row r="566" spans="1:8" ht="16.5" customHeight="1">
      <c r="A566" s="14" t="s">
        <v>1565</v>
      </c>
      <c r="B566" s="15" t="s">
        <v>1566</v>
      </c>
      <c r="C566" s="19"/>
      <c r="D566" s="17"/>
      <c r="E566" s="17"/>
      <c r="F566" s="22"/>
      <c r="G566" s="127"/>
      <c r="H566" s="17"/>
    </row>
    <row r="567" spans="1:8" ht="16.5" customHeight="1">
      <c r="A567" s="14" t="s">
        <v>1567</v>
      </c>
      <c r="B567" s="15" t="s">
        <v>1568</v>
      </c>
      <c r="C567" s="19">
        <v>1</v>
      </c>
      <c r="D567" s="17">
        <v>1</v>
      </c>
      <c r="E567" s="17"/>
      <c r="F567" s="22"/>
      <c r="G567" s="127">
        <f>E567/D567*100</f>
        <v>0</v>
      </c>
      <c r="H567" s="17"/>
    </row>
    <row r="568" spans="1:8" ht="16.5" customHeight="1">
      <c r="A568" s="14" t="s">
        <v>1569</v>
      </c>
      <c r="B568" s="15" t="s">
        <v>1570</v>
      </c>
      <c r="C568" s="19"/>
      <c r="D568" s="17"/>
      <c r="E568" s="17">
        <v>16</v>
      </c>
      <c r="F568" s="22"/>
      <c r="G568" s="127"/>
      <c r="H568" s="17"/>
    </row>
    <row r="569" spans="1:8" ht="16.5" customHeight="1">
      <c r="A569" s="14" t="s">
        <v>1571</v>
      </c>
      <c r="B569" s="15" t="s">
        <v>1572</v>
      </c>
      <c r="C569" s="19">
        <v>7</v>
      </c>
      <c r="D569" s="17">
        <v>4</v>
      </c>
      <c r="E569" s="17">
        <v>9</v>
      </c>
      <c r="F569" s="22">
        <v>128.57</v>
      </c>
      <c r="G569" s="127">
        <f>E569/D569*100</f>
        <v>225</v>
      </c>
      <c r="H569" s="17"/>
    </row>
    <row r="570" spans="1:8" ht="16.5" customHeight="1">
      <c r="A570" s="14" t="s">
        <v>1573</v>
      </c>
      <c r="B570" s="15" t="s">
        <v>1574</v>
      </c>
      <c r="C570" s="19">
        <v>4</v>
      </c>
      <c r="D570" s="17">
        <v>533</v>
      </c>
      <c r="E570" s="17">
        <v>1437</v>
      </c>
      <c r="F570" s="22">
        <v>35925</v>
      </c>
      <c r="G570" s="127">
        <f>E570/D570*100</f>
        <v>269.6060037523452</v>
      </c>
      <c r="H570" s="17"/>
    </row>
    <row r="571" spans="1:8" ht="16.5" customHeight="1">
      <c r="A571" s="14" t="s">
        <v>1575</v>
      </c>
      <c r="B571" s="15" t="s">
        <v>1576</v>
      </c>
      <c r="C571" s="19"/>
      <c r="D571" s="17"/>
      <c r="E571" s="17"/>
      <c r="F571" s="22"/>
      <c r="G571" s="127"/>
      <c r="H571" s="17"/>
    </row>
    <row r="572" spans="1:8" ht="16.5" customHeight="1">
      <c r="A572" s="14" t="s">
        <v>1577</v>
      </c>
      <c r="B572" s="15" t="s">
        <v>1578</v>
      </c>
      <c r="C572" s="19">
        <v>4</v>
      </c>
      <c r="D572" s="17">
        <v>4</v>
      </c>
      <c r="E572" s="17">
        <v>6</v>
      </c>
      <c r="F572" s="22">
        <v>150</v>
      </c>
      <c r="G572" s="127">
        <f>E572/D572*100</f>
        <v>150</v>
      </c>
      <c r="H572" s="17"/>
    </row>
    <row r="573" spans="1:8" ht="16.5" customHeight="1">
      <c r="A573" s="14" t="s">
        <v>1579</v>
      </c>
      <c r="B573" s="15" t="s">
        <v>1580</v>
      </c>
      <c r="C573" s="19"/>
      <c r="D573" s="17"/>
      <c r="E573" s="17"/>
      <c r="F573" s="22"/>
      <c r="G573" s="127"/>
      <c r="H573" s="17"/>
    </row>
    <row r="574" spans="1:8" ht="16.5" customHeight="1">
      <c r="A574" s="14" t="s">
        <v>1581</v>
      </c>
      <c r="B574" s="15" t="s">
        <v>1582</v>
      </c>
      <c r="C574" s="19"/>
      <c r="D574" s="17"/>
      <c r="E574" s="17"/>
      <c r="F574" s="22"/>
      <c r="G574" s="127"/>
      <c r="H574" s="17"/>
    </row>
    <row r="575" spans="1:8" ht="16.5" customHeight="1">
      <c r="A575" s="14" t="s">
        <v>1583</v>
      </c>
      <c r="B575" s="15" t="s">
        <v>1584</v>
      </c>
      <c r="C575" s="19"/>
      <c r="D575" s="17"/>
      <c r="E575" s="17"/>
      <c r="F575" s="22"/>
      <c r="G575" s="127"/>
      <c r="H575" s="17"/>
    </row>
    <row r="576" spans="1:8" ht="16.5" customHeight="1">
      <c r="A576" s="14" t="s">
        <v>1585</v>
      </c>
      <c r="B576" s="15" t="s">
        <v>1586</v>
      </c>
      <c r="C576" s="19"/>
      <c r="D576" s="17">
        <v>529</v>
      </c>
      <c r="E576" s="17">
        <v>1431</v>
      </c>
      <c r="F576" s="22"/>
      <c r="G576" s="127">
        <f>E576/D576*100</f>
        <v>270.5103969754253</v>
      </c>
      <c r="H576" s="17"/>
    </row>
    <row r="577" spans="1:8" ht="16.5" customHeight="1">
      <c r="A577" s="14" t="s">
        <v>1587</v>
      </c>
      <c r="B577" s="15" t="s">
        <v>1588</v>
      </c>
      <c r="C577" s="19"/>
      <c r="D577" s="17"/>
      <c r="E577" s="17"/>
      <c r="F577" s="22"/>
      <c r="G577" s="127"/>
      <c r="H577" s="17"/>
    </row>
    <row r="578" spans="1:8" ht="16.5" customHeight="1">
      <c r="A578" s="14" t="s">
        <v>1589</v>
      </c>
      <c r="B578" s="15" t="s">
        <v>1590</v>
      </c>
      <c r="C578" s="19">
        <v>2669</v>
      </c>
      <c r="D578" s="17">
        <v>1125</v>
      </c>
      <c r="E578" s="17">
        <v>1323</v>
      </c>
      <c r="F578" s="22">
        <v>49.57</v>
      </c>
      <c r="G578" s="127">
        <f>E578/D578*100</f>
        <v>117.6</v>
      </c>
      <c r="H578" s="17"/>
    </row>
    <row r="579" spans="1:8" ht="16.5" customHeight="1">
      <c r="A579" s="14" t="s">
        <v>1591</v>
      </c>
      <c r="B579" s="15" t="s">
        <v>618</v>
      </c>
      <c r="C579" s="19">
        <v>87</v>
      </c>
      <c r="D579" s="17">
        <v>95</v>
      </c>
      <c r="E579" s="17">
        <v>109</v>
      </c>
      <c r="F579" s="22">
        <v>125.29</v>
      </c>
      <c r="G579" s="127">
        <f>E579/D579*100</f>
        <v>114.73684210526316</v>
      </c>
      <c r="H579" s="17"/>
    </row>
    <row r="580" spans="1:8" ht="16.5" customHeight="1">
      <c r="A580" s="14" t="s">
        <v>1592</v>
      </c>
      <c r="B580" s="15" t="s">
        <v>620</v>
      </c>
      <c r="C580" s="19"/>
      <c r="D580" s="17"/>
      <c r="E580" s="17"/>
      <c r="F580" s="22"/>
      <c r="G580" s="127"/>
      <c r="H580" s="17"/>
    </row>
    <row r="581" spans="1:8" ht="16.5" customHeight="1">
      <c r="A581" s="14" t="s">
        <v>1593</v>
      </c>
      <c r="B581" s="15" t="s">
        <v>622</v>
      </c>
      <c r="C581" s="19"/>
      <c r="D581" s="17"/>
      <c r="E581" s="17"/>
      <c r="F581" s="22"/>
      <c r="G581" s="127"/>
      <c r="H581" s="17"/>
    </row>
    <row r="582" spans="1:8" ht="16.5" customHeight="1">
      <c r="A582" s="14" t="s">
        <v>1594</v>
      </c>
      <c r="B582" s="15" t="s">
        <v>1595</v>
      </c>
      <c r="C582" s="19">
        <v>120</v>
      </c>
      <c r="D582" s="17">
        <v>92</v>
      </c>
      <c r="E582" s="17">
        <v>349</v>
      </c>
      <c r="F582" s="22">
        <v>290.83</v>
      </c>
      <c r="G582" s="127">
        <f>E582/D582*100</f>
        <v>379.34782608695656</v>
      </c>
      <c r="H582" s="17"/>
    </row>
    <row r="583" spans="1:8" ht="16.5" customHeight="1">
      <c r="A583" s="14" t="s">
        <v>1596</v>
      </c>
      <c r="B583" s="15" t="s">
        <v>1597</v>
      </c>
      <c r="C583" s="19">
        <v>6</v>
      </c>
      <c r="D583" s="17">
        <v>6</v>
      </c>
      <c r="E583" s="17">
        <v>12</v>
      </c>
      <c r="F583" s="22">
        <v>200</v>
      </c>
      <c r="G583" s="127">
        <f>E583/D583*100</f>
        <v>200</v>
      </c>
      <c r="H583" s="17"/>
    </row>
    <row r="584" spans="1:8" ht="16.5" customHeight="1">
      <c r="A584" s="14" t="s">
        <v>1598</v>
      </c>
      <c r="B584" s="15" t="s">
        <v>1599</v>
      </c>
      <c r="C584" s="19"/>
      <c r="D584" s="17"/>
      <c r="E584" s="17"/>
      <c r="F584" s="22"/>
      <c r="G584" s="127"/>
      <c r="H584" s="17"/>
    </row>
    <row r="585" spans="1:8" ht="16.5" customHeight="1">
      <c r="A585" s="14" t="s">
        <v>1600</v>
      </c>
      <c r="B585" s="15" t="s">
        <v>1601</v>
      </c>
      <c r="C585" s="19">
        <v>860</v>
      </c>
      <c r="D585" s="17">
        <v>803</v>
      </c>
      <c r="E585" s="17">
        <v>738</v>
      </c>
      <c r="F585" s="22">
        <v>85.81</v>
      </c>
      <c r="G585" s="127">
        <f>E585/D585*100</f>
        <v>91.90535491905355</v>
      </c>
      <c r="H585" s="17"/>
    </row>
    <row r="586" spans="1:8" ht="16.5" customHeight="1">
      <c r="A586" s="14" t="s">
        <v>1602</v>
      </c>
      <c r="B586" s="15" t="s">
        <v>1603</v>
      </c>
      <c r="C586" s="19">
        <v>1596</v>
      </c>
      <c r="D586" s="17">
        <v>129</v>
      </c>
      <c r="E586" s="17">
        <v>115</v>
      </c>
      <c r="F586" s="22">
        <v>7.21</v>
      </c>
      <c r="G586" s="127">
        <f>E586/D586*100</f>
        <v>89.14728682170544</v>
      </c>
      <c r="H586" s="17"/>
    </row>
    <row r="587" spans="1:8" ht="16.5" customHeight="1">
      <c r="A587" s="14" t="s">
        <v>1604</v>
      </c>
      <c r="B587" s="15" t="s">
        <v>1605</v>
      </c>
      <c r="C587" s="19"/>
      <c r="D587" s="17"/>
      <c r="E587" s="17"/>
      <c r="F587" s="22"/>
      <c r="G587" s="127"/>
      <c r="H587" s="17"/>
    </row>
    <row r="588" spans="1:8" ht="16.5" customHeight="1">
      <c r="A588" s="14" t="s">
        <v>1606</v>
      </c>
      <c r="B588" s="15" t="s">
        <v>618</v>
      </c>
      <c r="C588" s="19"/>
      <c r="D588" s="17"/>
      <c r="E588" s="17"/>
      <c r="F588" s="22"/>
      <c r="G588" s="127"/>
      <c r="H588" s="17"/>
    </row>
    <row r="589" spans="1:8" ht="16.5" customHeight="1">
      <c r="A589" s="14" t="s">
        <v>1607</v>
      </c>
      <c r="B589" s="15" t="s">
        <v>620</v>
      </c>
      <c r="C589" s="19"/>
      <c r="D589" s="17"/>
      <c r="E589" s="17"/>
      <c r="F589" s="22"/>
      <c r="G589" s="127"/>
      <c r="H589" s="17"/>
    </row>
    <row r="590" spans="1:8" ht="16.5" customHeight="1">
      <c r="A590" s="14" t="s">
        <v>1608</v>
      </c>
      <c r="B590" s="15" t="s">
        <v>622</v>
      </c>
      <c r="C590" s="19"/>
      <c r="D590" s="17"/>
      <c r="E590" s="17"/>
      <c r="F590" s="22"/>
      <c r="G590" s="127"/>
      <c r="H590" s="17"/>
    </row>
    <row r="591" spans="1:8" ht="16.5" customHeight="1">
      <c r="A591" s="14" t="s">
        <v>1609</v>
      </c>
      <c r="B591" s="15" t="s">
        <v>1610</v>
      </c>
      <c r="C591" s="19"/>
      <c r="D591" s="17"/>
      <c r="E591" s="17"/>
      <c r="F591" s="22"/>
      <c r="G591" s="127"/>
      <c r="H591" s="17"/>
    </row>
    <row r="592" spans="1:8" ht="16.5" customHeight="1">
      <c r="A592" s="14" t="s">
        <v>1611</v>
      </c>
      <c r="B592" s="15" t="s">
        <v>1612</v>
      </c>
      <c r="C592" s="19"/>
      <c r="D592" s="17">
        <v>11</v>
      </c>
      <c r="E592" s="17"/>
      <c r="F592" s="22"/>
      <c r="G592" s="127">
        <f>E592/D592*100</f>
        <v>0</v>
      </c>
      <c r="H592" s="17"/>
    </row>
    <row r="593" spans="1:8" ht="16.5" customHeight="1">
      <c r="A593" s="14" t="s">
        <v>1613</v>
      </c>
      <c r="B593" s="15" t="s">
        <v>1614</v>
      </c>
      <c r="C593" s="19"/>
      <c r="D593" s="17">
        <v>11</v>
      </c>
      <c r="E593" s="17"/>
      <c r="F593" s="22"/>
      <c r="G593" s="127">
        <f>E593/D593*100</f>
        <v>0</v>
      </c>
      <c r="H593" s="17"/>
    </row>
    <row r="594" spans="1:8" ht="16.5" customHeight="1">
      <c r="A594" s="14" t="s">
        <v>1615</v>
      </c>
      <c r="B594" s="15" t="s">
        <v>1616</v>
      </c>
      <c r="C594" s="19"/>
      <c r="D594" s="17"/>
      <c r="E594" s="17"/>
      <c r="F594" s="22"/>
      <c r="G594" s="127"/>
      <c r="H594" s="17"/>
    </row>
    <row r="595" spans="1:8" ht="16.5" customHeight="1">
      <c r="A595" s="14" t="s">
        <v>1617</v>
      </c>
      <c r="B595" s="15" t="s">
        <v>1618</v>
      </c>
      <c r="C595" s="19">
        <v>45</v>
      </c>
      <c r="D595" s="17">
        <v>45</v>
      </c>
      <c r="E595" s="17">
        <v>1545</v>
      </c>
      <c r="F595" s="22">
        <v>3433.33</v>
      </c>
      <c r="G595" s="127">
        <f>E595/D595*100</f>
        <v>3433.3333333333335</v>
      </c>
      <c r="H595" s="17"/>
    </row>
    <row r="596" spans="1:8" ht="16.5" customHeight="1">
      <c r="A596" s="14" t="s">
        <v>1619</v>
      </c>
      <c r="B596" s="15" t="s">
        <v>1620</v>
      </c>
      <c r="C596" s="19">
        <v>45</v>
      </c>
      <c r="D596" s="17">
        <v>45</v>
      </c>
      <c r="E596" s="17">
        <v>1545</v>
      </c>
      <c r="F596" s="22">
        <v>3433.33</v>
      </c>
      <c r="G596" s="127">
        <f>E596/D596*100</f>
        <v>3433.3333333333335</v>
      </c>
      <c r="H596" s="17"/>
    </row>
    <row r="597" spans="1:8" ht="16.5" customHeight="1">
      <c r="A597" s="14" t="s">
        <v>1621</v>
      </c>
      <c r="B597" s="15" t="s">
        <v>1622</v>
      </c>
      <c r="C597" s="19"/>
      <c r="D597" s="17"/>
      <c r="E597" s="17"/>
      <c r="F597" s="22"/>
      <c r="G597" s="127"/>
      <c r="H597" s="17"/>
    </row>
    <row r="598" spans="1:8" ht="16.5" customHeight="1">
      <c r="A598" s="14" t="s">
        <v>1623</v>
      </c>
      <c r="B598" s="15" t="s">
        <v>1624</v>
      </c>
      <c r="C598" s="19"/>
      <c r="D598" s="17"/>
      <c r="E598" s="17"/>
      <c r="F598" s="22"/>
      <c r="G598" s="127"/>
      <c r="H598" s="17"/>
    </row>
    <row r="599" spans="1:8" ht="16.5" customHeight="1">
      <c r="A599" s="14" t="s">
        <v>1625</v>
      </c>
      <c r="B599" s="15" t="s">
        <v>1626</v>
      </c>
      <c r="C599" s="19"/>
      <c r="D599" s="17"/>
      <c r="E599" s="17"/>
      <c r="F599" s="22"/>
      <c r="G599" s="127"/>
      <c r="H599" s="17"/>
    </row>
    <row r="600" spans="1:8" ht="16.5" customHeight="1">
      <c r="A600" s="14" t="s">
        <v>1627</v>
      </c>
      <c r="B600" s="15" t="s">
        <v>1628</v>
      </c>
      <c r="C600" s="19"/>
      <c r="D600" s="17"/>
      <c r="E600" s="17"/>
      <c r="F600" s="22"/>
      <c r="G600" s="127"/>
      <c r="H600" s="17"/>
    </row>
    <row r="601" spans="1:8" ht="16.5" customHeight="1">
      <c r="A601" s="14" t="s">
        <v>1629</v>
      </c>
      <c r="B601" s="15" t="s">
        <v>1630</v>
      </c>
      <c r="C601" s="19"/>
      <c r="D601" s="17"/>
      <c r="E601" s="17"/>
      <c r="F601" s="22"/>
      <c r="G601" s="127"/>
      <c r="H601" s="17"/>
    </row>
    <row r="602" spans="1:8" ht="16.5" customHeight="1">
      <c r="A602" s="14" t="s">
        <v>1631</v>
      </c>
      <c r="B602" s="15" t="s">
        <v>1632</v>
      </c>
      <c r="C602" s="19"/>
      <c r="D602" s="17"/>
      <c r="E602" s="17"/>
      <c r="F602" s="22"/>
      <c r="G602" s="127"/>
      <c r="H602" s="17"/>
    </row>
    <row r="603" spans="1:8" ht="16.5" customHeight="1">
      <c r="A603" s="14" t="s">
        <v>1633</v>
      </c>
      <c r="B603" s="15" t="s">
        <v>1634</v>
      </c>
      <c r="C603" s="19"/>
      <c r="D603" s="17"/>
      <c r="E603" s="17"/>
      <c r="F603" s="22"/>
      <c r="G603" s="127"/>
      <c r="H603" s="17"/>
    </row>
    <row r="604" spans="1:8" ht="16.5" customHeight="1">
      <c r="A604" s="14" t="s">
        <v>1635</v>
      </c>
      <c r="B604" s="15" t="s">
        <v>1636</v>
      </c>
      <c r="C604" s="19"/>
      <c r="D604" s="17"/>
      <c r="E604" s="17"/>
      <c r="F604" s="22"/>
      <c r="G604" s="127"/>
      <c r="H604" s="17"/>
    </row>
    <row r="605" spans="1:8" ht="16.5" customHeight="1">
      <c r="A605" s="14" t="s">
        <v>1637</v>
      </c>
      <c r="B605" s="15" t="s">
        <v>1638</v>
      </c>
      <c r="C605" s="19"/>
      <c r="D605" s="17"/>
      <c r="E605" s="17"/>
      <c r="F605" s="22"/>
      <c r="G605" s="127"/>
      <c r="H605" s="17"/>
    </row>
    <row r="606" spans="1:8" ht="16.5" customHeight="1">
      <c r="A606" s="14" t="s">
        <v>1639</v>
      </c>
      <c r="B606" s="15" t="s">
        <v>1640</v>
      </c>
      <c r="C606" s="19"/>
      <c r="D606" s="17"/>
      <c r="E606" s="17"/>
      <c r="F606" s="22"/>
      <c r="G606" s="127"/>
      <c r="H606" s="17"/>
    </row>
    <row r="607" spans="1:8" ht="16.5" customHeight="1">
      <c r="A607" s="14" t="s">
        <v>1641</v>
      </c>
      <c r="B607" s="15" t="s">
        <v>1642</v>
      </c>
      <c r="C607" s="19">
        <v>3710</v>
      </c>
      <c r="D607" s="17">
        <v>3691</v>
      </c>
      <c r="E607" s="17">
        <v>3070</v>
      </c>
      <c r="F607" s="22">
        <v>82.75</v>
      </c>
      <c r="G607" s="127">
        <f>E607/D607*100</f>
        <v>83.17529124898402</v>
      </c>
      <c r="H607" s="17"/>
    </row>
    <row r="608" spans="1:8" ht="16.5" customHeight="1">
      <c r="A608" s="14" t="s">
        <v>1643</v>
      </c>
      <c r="B608" s="15" t="s">
        <v>1644</v>
      </c>
      <c r="C608" s="19">
        <v>103</v>
      </c>
      <c r="D608" s="17">
        <v>103</v>
      </c>
      <c r="E608" s="17">
        <v>8</v>
      </c>
      <c r="F608" s="22">
        <v>7.77</v>
      </c>
      <c r="G608" s="127">
        <f>E608/D608*100</f>
        <v>7.766990291262135</v>
      </c>
      <c r="H608" s="17"/>
    </row>
    <row r="609" spans="1:8" ht="16.5" customHeight="1">
      <c r="A609" s="14" t="s">
        <v>1645</v>
      </c>
      <c r="B609" s="15" t="s">
        <v>1646</v>
      </c>
      <c r="C609" s="19">
        <v>3607</v>
      </c>
      <c r="D609" s="17">
        <v>3588</v>
      </c>
      <c r="E609" s="17">
        <v>2737</v>
      </c>
      <c r="F609" s="22">
        <v>75.88</v>
      </c>
      <c r="G609" s="127">
        <f>E609/D609*100</f>
        <v>76.28205128205127</v>
      </c>
      <c r="H609" s="17"/>
    </row>
    <row r="610" spans="1:8" ht="16.5" customHeight="1">
      <c r="A610" s="14" t="s">
        <v>1647</v>
      </c>
      <c r="B610" s="15" t="s">
        <v>1648</v>
      </c>
      <c r="C610" s="19"/>
      <c r="D610" s="17"/>
      <c r="E610" s="17">
        <v>325</v>
      </c>
      <c r="F610" s="22"/>
      <c r="G610" s="127"/>
      <c r="H610" s="17"/>
    </row>
    <row r="611" spans="1:8" ht="16.5" customHeight="1">
      <c r="A611" s="14" t="s">
        <v>1649</v>
      </c>
      <c r="B611" s="15" t="s">
        <v>1650</v>
      </c>
      <c r="C611" s="19">
        <v>806</v>
      </c>
      <c r="D611" s="17">
        <v>806</v>
      </c>
      <c r="E611" s="17">
        <v>243</v>
      </c>
      <c r="F611" s="22">
        <v>30.15</v>
      </c>
      <c r="G611" s="127">
        <f>E611/D611*100</f>
        <v>30.148883374689827</v>
      </c>
      <c r="H611" s="17"/>
    </row>
    <row r="612" spans="1:8" ht="16.5" customHeight="1">
      <c r="A612" s="14" t="s">
        <v>1651</v>
      </c>
      <c r="B612" s="15" t="s">
        <v>1652</v>
      </c>
      <c r="C612" s="19"/>
      <c r="D612" s="17"/>
      <c r="E612" s="17"/>
      <c r="F612" s="22"/>
      <c r="G612" s="127"/>
      <c r="H612" s="17"/>
    </row>
    <row r="613" spans="1:8" ht="16.5" customHeight="1">
      <c r="A613" s="14" t="s">
        <v>1653</v>
      </c>
      <c r="B613" s="15" t="s">
        <v>1654</v>
      </c>
      <c r="C613" s="19"/>
      <c r="D613" s="17"/>
      <c r="E613" s="17"/>
      <c r="F613" s="22"/>
      <c r="G613" s="127"/>
      <c r="H613" s="17"/>
    </row>
    <row r="614" spans="1:8" ht="16.5" customHeight="1">
      <c r="A614" s="14" t="s">
        <v>1655</v>
      </c>
      <c r="B614" s="15" t="s">
        <v>1656</v>
      </c>
      <c r="C614" s="19">
        <v>806</v>
      </c>
      <c r="D614" s="17">
        <v>806</v>
      </c>
      <c r="E614" s="17">
        <v>243</v>
      </c>
      <c r="F614" s="22">
        <v>30.15</v>
      </c>
      <c r="G614" s="127">
        <f>E614/D614*100</f>
        <v>30.148883374689827</v>
      </c>
      <c r="H614" s="17"/>
    </row>
    <row r="615" spans="1:8" ht="16.5" customHeight="1">
      <c r="A615" s="14" t="s">
        <v>1657</v>
      </c>
      <c r="B615" s="15" t="s">
        <v>1658</v>
      </c>
      <c r="C615" s="19">
        <v>376</v>
      </c>
      <c r="D615" s="17">
        <v>388</v>
      </c>
      <c r="E615" s="17">
        <v>488</v>
      </c>
      <c r="F615" s="22">
        <v>129.79</v>
      </c>
      <c r="G615" s="127">
        <f>E615/D615*100</f>
        <v>125.77319587628865</v>
      </c>
      <c r="H615" s="17"/>
    </row>
    <row r="616" spans="1:8" ht="16.5" customHeight="1">
      <c r="A616" s="14" t="s">
        <v>1659</v>
      </c>
      <c r="B616" s="15" t="s">
        <v>618</v>
      </c>
      <c r="C616" s="19">
        <v>88</v>
      </c>
      <c r="D616" s="17">
        <v>101</v>
      </c>
      <c r="E616" s="17">
        <v>123</v>
      </c>
      <c r="F616" s="22">
        <v>139.77</v>
      </c>
      <c r="G616" s="127">
        <f>E616/D616*100</f>
        <v>121.78217821782178</v>
      </c>
      <c r="H616" s="17"/>
    </row>
    <row r="617" spans="1:8" ht="16.5" customHeight="1">
      <c r="A617" s="14" t="s">
        <v>1660</v>
      </c>
      <c r="B617" s="15" t="s">
        <v>620</v>
      </c>
      <c r="C617" s="19"/>
      <c r="D617" s="17"/>
      <c r="E617" s="17"/>
      <c r="F617" s="22"/>
      <c r="G617" s="127"/>
      <c r="H617" s="17"/>
    </row>
    <row r="618" spans="1:8" ht="16.5" customHeight="1">
      <c r="A618" s="14" t="s">
        <v>1661</v>
      </c>
      <c r="B618" s="15" t="s">
        <v>622</v>
      </c>
      <c r="C618" s="19"/>
      <c r="D618" s="17"/>
      <c r="E618" s="17"/>
      <c r="F618" s="22"/>
      <c r="G618" s="127"/>
      <c r="H618" s="17"/>
    </row>
    <row r="619" spans="1:8" ht="16.5" customHeight="1">
      <c r="A619" s="14" t="s">
        <v>1662</v>
      </c>
      <c r="B619" s="15" t="s">
        <v>1663</v>
      </c>
      <c r="C619" s="19">
        <v>288</v>
      </c>
      <c r="D619" s="17">
        <v>287</v>
      </c>
      <c r="E619" s="17">
        <v>223</v>
      </c>
      <c r="F619" s="22">
        <v>77.43</v>
      </c>
      <c r="G619" s="127">
        <f>E619/D619*100</f>
        <v>77.70034843205575</v>
      </c>
      <c r="H619" s="17"/>
    </row>
    <row r="620" spans="1:8" ht="16.5" customHeight="1">
      <c r="A620" s="14" t="s">
        <v>1664</v>
      </c>
      <c r="B620" s="15" t="s">
        <v>1665</v>
      </c>
      <c r="C620" s="19"/>
      <c r="D620" s="17"/>
      <c r="E620" s="17"/>
      <c r="F620" s="22"/>
      <c r="G620" s="127"/>
      <c r="H620" s="17"/>
    </row>
    <row r="621" spans="1:8" ht="16.5" customHeight="1">
      <c r="A621" s="14" t="s">
        <v>1666</v>
      </c>
      <c r="B621" s="15" t="s">
        <v>636</v>
      </c>
      <c r="C621" s="19"/>
      <c r="D621" s="17"/>
      <c r="E621" s="17"/>
      <c r="F621" s="22"/>
      <c r="G621" s="127"/>
      <c r="H621" s="17"/>
    </row>
    <row r="622" spans="1:8" ht="16.5" customHeight="1">
      <c r="A622" s="14" t="s">
        <v>1667</v>
      </c>
      <c r="B622" s="15" t="s">
        <v>1668</v>
      </c>
      <c r="C622" s="19"/>
      <c r="D622" s="17"/>
      <c r="E622" s="17">
        <v>142</v>
      </c>
      <c r="F622" s="22"/>
      <c r="G622" s="127"/>
      <c r="H622" s="17"/>
    </row>
    <row r="623" spans="1:8" ht="16.5" customHeight="1">
      <c r="A623" s="14" t="s">
        <v>1669</v>
      </c>
      <c r="B623" s="15" t="s">
        <v>1670</v>
      </c>
      <c r="C623" s="19"/>
      <c r="D623" s="17"/>
      <c r="E623" s="17"/>
      <c r="F623" s="22"/>
      <c r="G623" s="127"/>
      <c r="H623" s="17"/>
    </row>
    <row r="624" spans="1:8" ht="16.5" customHeight="1">
      <c r="A624" s="14" t="s">
        <v>1671</v>
      </c>
      <c r="B624" s="15" t="s">
        <v>1672</v>
      </c>
      <c r="C624" s="19"/>
      <c r="D624" s="17"/>
      <c r="E624" s="17"/>
      <c r="F624" s="22"/>
      <c r="G624" s="127"/>
      <c r="H624" s="17"/>
    </row>
    <row r="625" spans="1:8" ht="16.5" customHeight="1">
      <c r="A625" s="14" t="s">
        <v>1673</v>
      </c>
      <c r="B625" s="15" t="s">
        <v>1674</v>
      </c>
      <c r="C625" s="19"/>
      <c r="D625" s="17"/>
      <c r="E625" s="17"/>
      <c r="F625" s="22"/>
      <c r="G625" s="127"/>
      <c r="H625" s="17"/>
    </row>
    <row r="626" spans="1:8" ht="16.5" customHeight="1">
      <c r="A626" s="14" t="s">
        <v>1675</v>
      </c>
      <c r="B626" s="15" t="s">
        <v>1676</v>
      </c>
      <c r="C626" s="19">
        <v>1034</v>
      </c>
      <c r="D626" s="17">
        <v>1066</v>
      </c>
      <c r="E626" s="17">
        <v>9</v>
      </c>
      <c r="F626" s="22">
        <v>0.87</v>
      </c>
      <c r="G626" s="127">
        <f>E626/D626*100</f>
        <v>0.8442776735459663</v>
      </c>
      <c r="H626" s="17"/>
    </row>
    <row r="627" spans="1:8" ht="16.5" customHeight="1">
      <c r="A627" s="14" t="s">
        <v>1677</v>
      </c>
      <c r="B627" s="15" t="s">
        <v>1678</v>
      </c>
      <c r="C627" s="19">
        <v>9355</v>
      </c>
      <c r="D627" s="17">
        <v>14062</v>
      </c>
      <c r="E627" s="17">
        <v>10205</v>
      </c>
      <c r="F627" s="22">
        <v>109.09</v>
      </c>
      <c r="G627" s="127">
        <f>E627/D627*100</f>
        <v>72.57146920779405</v>
      </c>
      <c r="H627" s="17"/>
    </row>
    <row r="628" spans="1:8" ht="16.5" customHeight="1">
      <c r="A628" s="14" t="s">
        <v>1679</v>
      </c>
      <c r="B628" s="15" t="s">
        <v>1680</v>
      </c>
      <c r="C628" s="19">
        <v>645</v>
      </c>
      <c r="D628" s="17">
        <v>653</v>
      </c>
      <c r="E628" s="17">
        <v>651</v>
      </c>
      <c r="F628" s="22">
        <v>100.93</v>
      </c>
      <c r="G628" s="127">
        <f>E628/D628*100</f>
        <v>99.69372128637059</v>
      </c>
      <c r="H628" s="17"/>
    </row>
    <row r="629" spans="1:8" ht="16.5" customHeight="1">
      <c r="A629" s="14" t="s">
        <v>1681</v>
      </c>
      <c r="B629" s="15" t="s">
        <v>618</v>
      </c>
      <c r="C629" s="19">
        <v>382</v>
      </c>
      <c r="D629" s="17">
        <v>379</v>
      </c>
      <c r="E629" s="17">
        <v>533</v>
      </c>
      <c r="F629" s="22">
        <v>139.53</v>
      </c>
      <c r="G629" s="127">
        <f>E629/D629*100</f>
        <v>140.63324538258576</v>
      </c>
      <c r="H629" s="17"/>
    </row>
    <row r="630" spans="1:8" ht="16.5" customHeight="1">
      <c r="A630" s="14" t="s">
        <v>1682</v>
      </c>
      <c r="B630" s="15" t="s">
        <v>620</v>
      </c>
      <c r="C630" s="19"/>
      <c r="D630" s="17"/>
      <c r="E630" s="17"/>
      <c r="F630" s="22"/>
      <c r="G630" s="127"/>
      <c r="H630" s="17"/>
    </row>
    <row r="631" spans="1:8" ht="16.5" customHeight="1">
      <c r="A631" s="14" t="s">
        <v>1683</v>
      </c>
      <c r="B631" s="15" t="s">
        <v>622</v>
      </c>
      <c r="C631" s="19"/>
      <c r="D631" s="17"/>
      <c r="E631" s="17"/>
      <c r="F631" s="22"/>
      <c r="G631" s="127"/>
      <c r="H631" s="17"/>
    </row>
    <row r="632" spans="1:8" ht="16.5" customHeight="1">
      <c r="A632" s="14" t="s">
        <v>1684</v>
      </c>
      <c r="B632" s="15" t="s">
        <v>1685</v>
      </c>
      <c r="C632" s="19">
        <v>263</v>
      </c>
      <c r="D632" s="17">
        <v>274</v>
      </c>
      <c r="E632" s="17">
        <v>118</v>
      </c>
      <c r="F632" s="22">
        <v>44.87</v>
      </c>
      <c r="G632" s="127">
        <f>E632/D632*100</f>
        <v>43.06569343065693</v>
      </c>
      <c r="H632" s="17"/>
    </row>
    <row r="633" spans="1:8" ht="16.5" customHeight="1">
      <c r="A633" s="14" t="s">
        <v>1686</v>
      </c>
      <c r="B633" s="15" t="s">
        <v>1687</v>
      </c>
      <c r="C633" s="19">
        <v>2545</v>
      </c>
      <c r="D633" s="17">
        <v>7091</v>
      </c>
      <c r="E633" s="17">
        <v>2406</v>
      </c>
      <c r="F633" s="22">
        <v>94.54</v>
      </c>
      <c r="G633" s="127">
        <f>E633/D633*100</f>
        <v>33.93033422648428</v>
      </c>
      <c r="H633" s="17"/>
    </row>
    <row r="634" spans="1:8" ht="16.5" customHeight="1">
      <c r="A634" s="14" t="s">
        <v>1688</v>
      </c>
      <c r="B634" s="15" t="s">
        <v>1689</v>
      </c>
      <c r="C634" s="19">
        <v>2273</v>
      </c>
      <c r="D634" s="17">
        <v>6268</v>
      </c>
      <c r="E634" s="17">
        <v>2077</v>
      </c>
      <c r="F634" s="22">
        <v>91.38</v>
      </c>
      <c r="G634" s="127">
        <f>E634/D634*100</f>
        <v>33.13656668793873</v>
      </c>
      <c r="H634" s="17"/>
    </row>
    <row r="635" spans="1:8" ht="16.5" customHeight="1">
      <c r="A635" s="14" t="s">
        <v>1690</v>
      </c>
      <c r="B635" s="15" t="s">
        <v>1691</v>
      </c>
      <c r="C635" s="19">
        <v>67</v>
      </c>
      <c r="D635" s="17">
        <v>57</v>
      </c>
      <c r="E635" s="17">
        <v>57</v>
      </c>
      <c r="F635" s="22">
        <v>85.07</v>
      </c>
      <c r="G635" s="127">
        <f>E635/D635*100</f>
        <v>100</v>
      </c>
      <c r="H635" s="17"/>
    </row>
    <row r="636" spans="1:8" ht="16.5" customHeight="1">
      <c r="A636" s="14" t="s">
        <v>1692</v>
      </c>
      <c r="B636" s="15" t="s">
        <v>1693</v>
      </c>
      <c r="C636" s="19"/>
      <c r="D636" s="17">
        <v>500</v>
      </c>
      <c r="E636" s="17"/>
      <c r="F636" s="22"/>
      <c r="G636" s="127">
        <f>E636/D636*100</f>
        <v>0</v>
      </c>
      <c r="H636" s="17"/>
    </row>
    <row r="637" spans="1:8" ht="16.5" customHeight="1">
      <c r="A637" s="14" t="s">
        <v>1694</v>
      </c>
      <c r="B637" s="15" t="s">
        <v>1695</v>
      </c>
      <c r="C637" s="19"/>
      <c r="D637" s="17"/>
      <c r="E637" s="17"/>
      <c r="F637" s="22"/>
      <c r="G637" s="127"/>
      <c r="H637" s="17"/>
    </row>
    <row r="638" spans="1:8" ht="16.5" customHeight="1">
      <c r="A638" s="14" t="s">
        <v>1696</v>
      </c>
      <c r="B638" s="15" t="s">
        <v>1697</v>
      </c>
      <c r="C638" s="19"/>
      <c r="D638" s="17"/>
      <c r="E638" s="17"/>
      <c r="F638" s="22"/>
      <c r="G638" s="127"/>
      <c r="H638" s="17"/>
    </row>
    <row r="639" spans="1:8" ht="16.5" customHeight="1">
      <c r="A639" s="14" t="s">
        <v>1698</v>
      </c>
      <c r="B639" s="15" t="s">
        <v>1699</v>
      </c>
      <c r="C639" s="19">
        <v>4</v>
      </c>
      <c r="D639" s="17">
        <v>15</v>
      </c>
      <c r="E639" s="17">
        <v>33</v>
      </c>
      <c r="F639" s="22">
        <v>825</v>
      </c>
      <c r="G639" s="127">
        <f>E639/D639*100</f>
        <v>220.00000000000003</v>
      </c>
      <c r="H639" s="17"/>
    </row>
    <row r="640" spans="1:8" ht="16.5" customHeight="1">
      <c r="A640" s="14" t="s">
        <v>1700</v>
      </c>
      <c r="B640" s="15" t="s">
        <v>1701</v>
      </c>
      <c r="C640" s="19"/>
      <c r="D640" s="17"/>
      <c r="E640" s="17"/>
      <c r="F640" s="22"/>
      <c r="G640" s="127"/>
      <c r="H640" s="17"/>
    </row>
    <row r="641" spans="1:8" ht="16.5" customHeight="1">
      <c r="A641" s="14" t="s">
        <v>1702</v>
      </c>
      <c r="B641" s="15" t="s">
        <v>1703</v>
      </c>
      <c r="C641" s="19"/>
      <c r="D641" s="17"/>
      <c r="E641" s="17"/>
      <c r="F641" s="22"/>
      <c r="G641" s="127"/>
      <c r="H641" s="17"/>
    </row>
    <row r="642" spans="1:8" ht="16.5" customHeight="1">
      <c r="A642" s="14" t="s">
        <v>1704</v>
      </c>
      <c r="B642" s="15" t="s">
        <v>1705</v>
      </c>
      <c r="C642" s="19"/>
      <c r="D642" s="17"/>
      <c r="E642" s="17"/>
      <c r="F642" s="22"/>
      <c r="G642" s="127"/>
      <c r="H642" s="17"/>
    </row>
    <row r="643" spans="1:8" ht="16.5" customHeight="1">
      <c r="A643" s="14" t="s">
        <v>1706</v>
      </c>
      <c r="B643" s="15" t="s">
        <v>1707</v>
      </c>
      <c r="C643" s="19"/>
      <c r="D643" s="17"/>
      <c r="E643" s="17"/>
      <c r="F643" s="22"/>
      <c r="G643" s="127"/>
      <c r="H643" s="17"/>
    </row>
    <row r="644" spans="1:8" ht="16.5" customHeight="1">
      <c r="A644" s="14" t="s">
        <v>1708</v>
      </c>
      <c r="B644" s="15" t="s">
        <v>1709</v>
      </c>
      <c r="C644" s="19"/>
      <c r="D644" s="17"/>
      <c r="E644" s="17"/>
      <c r="F644" s="22"/>
      <c r="G644" s="127"/>
      <c r="H644" s="17"/>
    </row>
    <row r="645" spans="1:8" ht="16.5" customHeight="1">
      <c r="A645" s="14" t="s">
        <v>1710</v>
      </c>
      <c r="B645" s="15" t="s">
        <v>1711</v>
      </c>
      <c r="C645" s="19"/>
      <c r="D645" s="17"/>
      <c r="E645" s="17"/>
      <c r="F645" s="22"/>
      <c r="G645" s="127"/>
      <c r="H645" s="17"/>
    </row>
    <row r="646" spans="1:8" ht="16.5" customHeight="1">
      <c r="A646" s="14" t="s">
        <v>1712</v>
      </c>
      <c r="B646" s="15" t="s">
        <v>1713</v>
      </c>
      <c r="C646" s="19"/>
      <c r="D646" s="17"/>
      <c r="E646" s="17"/>
      <c r="F646" s="22"/>
      <c r="G646" s="127"/>
      <c r="H646" s="17"/>
    </row>
    <row r="647" spans="1:8" ht="16.5" customHeight="1">
      <c r="A647" s="14" t="s">
        <v>1714</v>
      </c>
      <c r="B647" s="15" t="s">
        <v>1715</v>
      </c>
      <c r="C647" s="19">
        <v>201</v>
      </c>
      <c r="D647" s="17">
        <v>251</v>
      </c>
      <c r="E647" s="17">
        <v>239</v>
      </c>
      <c r="F647" s="22">
        <v>118.91</v>
      </c>
      <c r="G647" s="127">
        <f aca="true" t="shared" si="1" ref="G645:G708">E647/D647*100</f>
        <v>95.2191235059761</v>
      </c>
      <c r="H647" s="17"/>
    </row>
    <row r="648" spans="1:8" ht="16.5" customHeight="1">
      <c r="A648" s="14" t="s">
        <v>1716</v>
      </c>
      <c r="B648" s="15" t="s">
        <v>1717</v>
      </c>
      <c r="C648" s="19">
        <v>2056</v>
      </c>
      <c r="D648" s="17">
        <v>2020</v>
      </c>
      <c r="E648" s="17">
        <v>2279</v>
      </c>
      <c r="F648" s="22">
        <v>110.85</v>
      </c>
      <c r="G648" s="127">
        <f t="shared" si="1"/>
        <v>112.82178217821782</v>
      </c>
      <c r="H648" s="17"/>
    </row>
    <row r="649" spans="1:8" ht="16.5" customHeight="1">
      <c r="A649" s="14" t="s">
        <v>1718</v>
      </c>
      <c r="B649" s="15" t="s">
        <v>1719</v>
      </c>
      <c r="C649" s="19"/>
      <c r="D649" s="17"/>
      <c r="E649" s="17"/>
      <c r="F649" s="22"/>
      <c r="G649" s="127"/>
      <c r="H649" s="17"/>
    </row>
    <row r="650" spans="1:8" ht="16.5" customHeight="1">
      <c r="A650" s="14" t="s">
        <v>1720</v>
      </c>
      <c r="B650" s="15" t="s">
        <v>1721</v>
      </c>
      <c r="C650" s="19">
        <v>1943</v>
      </c>
      <c r="D650" s="17">
        <v>1927</v>
      </c>
      <c r="E650" s="17">
        <v>2138</v>
      </c>
      <c r="F650" s="22">
        <v>110.04</v>
      </c>
      <c r="G650" s="127">
        <f t="shared" si="1"/>
        <v>110.94966268811623</v>
      </c>
      <c r="H650" s="17"/>
    </row>
    <row r="651" spans="1:8" ht="16.5" customHeight="1">
      <c r="A651" s="14" t="s">
        <v>1722</v>
      </c>
      <c r="B651" s="15" t="s">
        <v>1723</v>
      </c>
      <c r="C651" s="19">
        <v>113</v>
      </c>
      <c r="D651" s="17">
        <v>93</v>
      </c>
      <c r="E651" s="17">
        <v>141</v>
      </c>
      <c r="F651" s="22">
        <v>124.78</v>
      </c>
      <c r="G651" s="127">
        <f t="shared" si="1"/>
        <v>151.61290322580646</v>
      </c>
      <c r="H651" s="17"/>
    </row>
    <row r="652" spans="1:8" ht="16.5" customHeight="1">
      <c r="A652" s="14" t="s">
        <v>1724</v>
      </c>
      <c r="B652" s="15" t="s">
        <v>1725</v>
      </c>
      <c r="C652" s="19">
        <v>2417</v>
      </c>
      <c r="D652" s="17">
        <v>2666</v>
      </c>
      <c r="E652" s="17">
        <v>2467</v>
      </c>
      <c r="F652" s="22">
        <v>102.07</v>
      </c>
      <c r="G652" s="127">
        <f t="shared" si="1"/>
        <v>92.53563390847712</v>
      </c>
      <c r="H652" s="17"/>
    </row>
    <row r="653" spans="1:8" ht="16.5" customHeight="1">
      <c r="A653" s="14" t="s">
        <v>1726</v>
      </c>
      <c r="B653" s="15" t="s">
        <v>1727</v>
      </c>
      <c r="C653" s="19">
        <v>287</v>
      </c>
      <c r="D653" s="17">
        <v>303</v>
      </c>
      <c r="E653" s="17">
        <v>314</v>
      </c>
      <c r="F653" s="22">
        <v>109.41</v>
      </c>
      <c r="G653" s="127">
        <f t="shared" si="1"/>
        <v>103.63036303630363</v>
      </c>
      <c r="H653" s="17"/>
    </row>
    <row r="654" spans="1:8" ht="16.5" customHeight="1">
      <c r="A654" s="14" t="s">
        <v>1728</v>
      </c>
      <c r="B654" s="15" t="s">
        <v>1729</v>
      </c>
      <c r="C654" s="19">
        <v>150</v>
      </c>
      <c r="D654" s="17">
        <v>158</v>
      </c>
      <c r="E654" s="17"/>
      <c r="F654" s="22"/>
      <c r="G654" s="127">
        <f t="shared" si="1"/>
        <v>0</v>
      </c>
      <c r="H654" s="17"/>
    </row>
    <row r="655" spans="1:8" ht="16.5" customHeight="1">
      <c r="A655" s="14" t="s">
        <v>1730</v>
      </c>
      <c r="B655" s="15" t="s">
        <v>1731</v>
      </c>
      <c r="C655" s="19">
        <v>707</v>
      </c>
      <c r="D655" s="17">
        <v>705</v>
      </c>
      <c r="E655" s="17">
        <v>698</v>
      </c>
      <c r="F655" s="22">
        <v>98.73</v>
      </c>
      <c r="G655" s="127">
        <f t="shared" si="1"/>
        <v>99.00709219858156</v>
      </c>
      <c r="H655" s="17"/>
    </row>
    <row r="656" spans="1:8" ht="16.5" customHeight="1">
      <c r="A656" s="14" t="s">
        <v>1732</v>
      </c>
      <c r="B656" s="15" t="s">
        <v>1733</v>
      </c>
      <c r="C656" s="19"/>
      <c r="D656" s="17"/>
      <c r="E656" s="17"/>
      <c r="F656" s="22"/>
      <c r="G656" s="127"/>
      <c r="H656" s="17"/>
    </row>
    <row r="657" spans="1:8" ht="16.5" customHeight="1">
      <c r="A657" s="14" t="s">
        <v>1734</v>
      </c>
      <c r="B657" s="15" t="s">
        <v>1735</v>
      </c>
      <c r="C657" s="19"/>
      <c r="D657" s="17"/>
      <c r="E657" s="17"/>
      <c r="F657" s="22"/>
      <c r="G657" s="127"/>
      <c r="H657" s="17"/>
    </row>
    <row r="658" spans="1:8" ht="16.5" customHeight="1">
      <c r="A658" s="14" t="s">
        <v>1736</v>
      </c>
      <c r="B658" s="15" t="s">
        <v>1737</v>
      </c>
      <c r="C658" s="19"/>
      <c r="D658" s="17"/>
      <c r="E658" s="17"/>
      <c r="F658" s="22"/>
      <c r="G658" s="127"/>
      <c r="H658" s="17"/>
    </row>
    <row r="659" spans="1:8" ht="16.5" customHeight="1">
      <c r="A659" s="14" t="s">
        <v>1738</v>
      </c>
      <c r="B659" s="15" t="s">
        <v>1739</v>
      </c>
      <c r="C659" s="19"/>
      <c r="D659" s="17"/>
      <c r="E659" s="17"/>
      <c r="F659" s="22"/>
      <c r="G659" s="127"/>
      <c r="H659" s="17"/>
    </row>
    <row r="660" spans="1:8" ht="16.5" customHeight="1">
      <c r="A660" s="14" t="s">
        <v>1740</v>
      </c>
      <c r="B660" s="15" t="s">
        <v>1741</v>
      </c>
      <c r="C660" s="19">
        <v>957</v>
      </c>
      <c r="D660" s="17">
        <v>965</v>
      </c>
      <c r="E660" s="17">
        <v>1168</v>
      </c>
      <c r="F660" s="22">
        <v>122.05</v>
      </c>
      <c r="G660" s="127">
        <f t="shared" si="1"/>
        <v>121.03626943005182</v>
      </c>
      <c r="H660" s="17"/>
    </row>
    <row r="661" spans="1:8" ht="16.5" customHeight="1">
      <c r="A661" s="14" t="s">
        <v>1742</v>
      </c>
      <c r="B661" s="15" t="s">
        <v>1743</v>
      </c>
      <c r="C661" s="19">
        <v>116</v>
      </c>
      <c r="D661" s="17">
        <v>225</v>
      </c>
      <c r="E661" s="17">
        <v>282</v>
      </c>
      <c r="F661" s="22">
        <v>243.1</v>
      </c>
      <c r="G661" s="127">
        <f t="shared" si="1"/>
        <v>125.33333333333334</v>
      </c>
      <c r="H661" s="17"/>
    </row>
    <row r="662" spans="1:8" ht="16.5" customHeight="1">
      <c r="A662" s="14" t="s">
        <v>1744</v>
      </c>
      <c r="B662" s="15" t="s">
        <v>1745</v>
      </c>
      <c r="C662" s="19">
        <v>200</v>
      </c>
      <c r="D662" s="17">
        <v>200</v>
      </c>
      <c r="E662" s="17"/>
      <c r="F662" s="22"/>
      <c r="G662" s="127">
        <f t="shared" si="1"/>
        <v>0</v>
      </c>
      <c r="H662" s="17"/>
    </row>
    <row r="663" spans="1:8" ht="16.5" customHeight="1">
      <c r="A663" s="14" t="s">
        <v>1746</v>
      </c>
      <c r="B663" s="15" t="s">
        <v>1747</v>
      </c>
      <c r="C663" s="19"/>
      <c r="D663" s="17">
        <v>110</v>
      </c>
      <c r="E663" s="17">
        <v>5</v>
      </c>
      <c r="F663" s="22"/>
      <c r="G663" s="127">
        <f t="shared" si="1"/>
        <v>4.545454545454546</v>
      </c>
      <c r="H663" s="17"/>
    </row>
    <row r="664" spans="1:8" ht="16.5" customHeight="1">
      <c r="A664" s="14" t="s">
        <v>1748</v>
      </c>
      <c r="B664" s="15" t="s">
        <v>1749</v>
      </c>
      <c r="C664" s="19">
        <v>10</v>
      </c>
      <c r="D664" s="17">
        <v>10</v>
      </c>
      <c r="E664" s="17"/>
      <c r="F664" s="22"/>
      <c r="G664" s="127">
        <f t="shared" si="1"/>
        <v>0</v>
      </c>
      <c r="H664" s="17"/>
    </row>
    <row r="665" spans="1:8" ht="16.5" customHeight="1">
      <c r="A665" s="14" t="s">
        <v>1750</v>
      </c>
      <c r="B665" s="15" t="s">
        <v>1751</v>
      </c>
      <c r="C665" s="19">
        <v>10</v>
      </c>
      <c r="D665" s="17">
        <v>10</v>
      </c>
      <c r="E665" s="17"/>
      <c r="F665" s="22"/>
      <c r="G665" s="127">
        <f t="shared" si="1"/>
        <v>0</v>
      </c>
      <c r="H665" s="17"/>
    </row>
    <row r="666" spans="1:8" ht="16.5" customHeight="1">
      <c r="A666" s="14" t="s">
        <v>1752</v>
      </c>
      <c r="B666" s="15" t="s">
        <v>1753</v>
      </c>
      <c r="C666" s="19"/>
      <c r="D666" s="17"/>
      <c r="E666" s="17"/>
      <c r="F666" s="22"/>
      <c r="G666" s="127"/>
      <c r="H666" s="17"/>
    </row>
    <row r="667" spans="1:8" ht="16.5" customHeight="1">
      <c r="A667" s="14" t="s">
        <v>1754</v>
      </c>
      <c r="B667" s="15" t="s">
        <v>1755</v>
      </c>
      <c r="C667" s="19">
        <v>190</v>
      </c>
      <c r="D667" s="17">
        <v>188</v>
      </c>
      <c r="E667" s="17">
        <v>145</v>
      </c>
      <c r="F667" s="22">
        <v>76.32</v>
      </c>
      <c r="G667" s="127">
        <f t="shared" si="1"/>
        <v>77.12765957446808</v>
      </c>
      <c r="H667" s="17"/>
    </row>
    <row r="668" spans="1:8" ht="16.5" customHeight="1">
      <c r="A668" s="14" t="s">
        <v>1756</v>
      </c>
      <c r="B668" s="15" t="s">
        <v>1757</v>
      </c>
      <c r="C668" s="19">
        <v>15</v>
      </c>
      <c r="D668" s="17">
        <v>14</v>
      </c>
      <c r="E668" s="17">
        <v>18</v>
      </c>
      <c r="F668" s="22">
        <v>120</v>
      </c>
      <c r="G668" s="127">
        <f t="shared" si="1"/>
        <v>128.57142857142858</v>
      </c>
      <c r="H668" s="17"/>
    </row>
    <row r="669" spans="1:8" ht="16.5" customHeight="1">
      <c r="A669" s="14" t="s">
        <v>1758</v>
      </c>
      <c r="B669" s="15" t="s">
        <v>1759</v>
      </c>
      <c r="C669" s="19"/>
      <c r="D669" s="17"/>
      <c r="E669" s="17">
        <v>34</v>
      </c>
      <c r="F669" s="22"/>
      <c r="G669" s="127"/>
      <c r="H669" s="17"/>
    </row>
    <row r="670" spans="1:8" ht="16.5" customHeight="1">
      <c r="A670" s="14" t="s">
        <v>1760</v>
      </c>
      <c r="B670" s="15" t="s">
        <v>1761</v>
      </c>
      <c r="C670" s="19">
        <v>175</v>
      </c>
      <c r="D670" s="17">
        <v>174</v>
      </c>
      <c r="E670" s="17">
        <v>93</v>
      </c>
      <c r="F670" s="22">
        <v>53.14</v>
      </c>
      <c r="G670" s="127">
        <f t="shared" si="1"/>
        <v>53.44827586206896</v>
      </c>
      <c r="H670" s="17"/>
    </row>
    <row r="671" spans="1:8" ht="16.5" customHeight="1">
      <c r="A671" s="14" t="s">
        <v>1762</v>
      </c>
      <c r="B671" s="15" t="s">
        <v>1763</v>
      </c>
      <c r="C671" s="19">
        <v>93</v>
      </c>
      <c r="D671" s="17">
        <v>81</v>
      </c>
      <c r="E671" s="17">
        <v>106</v>
      </c>
      <c r="F671" s="22">
        <v>113.98</v>
      </c>
      <c r="G671" s="127">
        <f t="shared" si="1"/>
        <v>130.8641975308642</v>
      </c>
      <c r="H671" s="17"/>
    </row>
    <row r="672" spans="1:8" ht="16.5" customHeight="1">
      <c r="A672" s="14" t="s">
        <v>1764</v>
      </c>
      <c r="B672" s="15" t="s">
        <v>1765</v>
      </c>
      <c r="C672" s="19">
        <v>85</v>
      </c>
      <c r="D672" s="17">
        <v>73</v>
      </c>
      <c r="E672" s="17">
        <v>85</v>
      </c>
      <c r="F672" s="22">
        <v>100</v>
      </c>
      <c r="G672" s="127">
        <f t="shared" si="1"/>
        <v>116.43835616438356</v>
      </c>
      <c r="H672" s="17"/>
    </row>
    <row r="673" spans="1:8" ht="16.5" customHeight="1">
      <c r="A673" s="14" t="s">
        <v>1766</v>
      </c>
      <c r="B673" s="15" t="s">
        <v>1767</v>
      </c>
      <c r="C673" s="19"/>
      <c r="D673" s="17"/>
      <c r="E673" s="17"/>
      <c r="F673" s="22"/>
      <c r="G673" s="127"/>
      <c r="H673" s="17"/>
    </row>
    <row r="674" spans="1:8" ht="16.5" customHeight="1">
      <c r="A674" s="14" t="s">
        <v>1768</v>
      </c>
      <c r="B674" s="15" t="s">
        <v>1769</v>
      </c>
      <c r="C674" s="19"/>
      <c r="D674" s="17"/>
      <c r="E674" s="17"/>
      <c r="F674" s="22"/>
      <c r="G674" s="127"/>
      <c r="H674" s="17"/>
    </row>
    <row r="675" spans="1:8" ht="16.5" customHeight="1">
      <c r="A675" s="14" t="s">
        <v>1770</v>
      </c>
      <c r="B675" s="15" t="s">
        <v>1771</v>
      </c>
      <c r="C675" s="19">
        <v>8</v>
      </c>
      <c r="D675" s="17">
        <v>8</v>
      </c>
      <c r="E675" s="17">
        <v>21</v>
      </c>
      <c r="F675" s="22">
        <v>262.5</v>
      </c>
      <c r="G675" s="127">
        <f t="shared" si="1"/>
        <v>262.5</v>
      </c>
      <c r="H675" s="17"/>
    </row>
    <row r="676" spans="1:8" ht="16.5" customHeight="1">
      <c r="A676" s="14" t="s">
        <v>1772</v>
      </c>
      <c r="B676" s="15" t="s">
        <v>1773</v>
      </c>
      <c r="C676" s="19">
        <v>731</v>
      </c>
      <c r="D676" s="17">
        <v>689</v>
      </c>
      <c r="E676" s="17">
        <v>491</v>
      </c>
      <c r="F676" s="22">
        <v>67.17</v>
      </c>
      <c r="G676" s="127">
        <f t="shared" si="1"/>
        <v>71.26269956458636</v>
      </c>
      <c r="H676" s="17"/>
    </row>
    <row r="677" spans="1:8" ht="16.5" customHeight="1">
      <c r="A677" s="14" t="s">
        <v>1774</v>
      </c>
      <c r="B677" s="15" t="s">
        <v>1775</v>
      </c>
      <c r="C677" s="19">
        <v>17</v>
      </c>
      <c r="D677" s="17">
        <v>17</v>
      </c>
      <c r="E677" s="17"/>
      <c r="F677" s="22"/>
      <c r="G677" s="127">
        <f t="shared" si="1"/>
        <v>0</v>
      </c>
      <c r="H677" s="17"/>
    </row>
    <row r="678" spans="1:8" ht="16.5" customHeight="1">
      <c r="A678" s="14" t="s">
        <v>1776</v>
      </c>
      <c r="B678" s="15" t="s">
        <v>1777</v>
      </c>
      <c r="C678" s="19">
        <v>389</v>
      </c>
      <c r="D678" s="17">
        <v>354</v>
      </c>
      <c r="E678" s="17">
        <v>409</v>
      </c>
      <c r="F678" s="22">
        <v>105.14</v>
      </c>
      <c r="G678" s="127">
        <f t="shared" si="1"/>
        <v>115.5367231638418</v>
      </c>
      <c r="H678" s="17"/>
    </row>
    <row r="679" spans="1:8" ht="16.5" customHeight="1">
      <c r="A679" s="14" t="s">
        <v>1778</v>
      </c>
      <c r="B679" s="15" t="s">
        <v>1779</v>
      </c>
      <c r="C679" s="19">
        <v>325</v>
      </c>
      <c r="D679" s="17">
        <v>318</v>
      </c>
      <c r="E679" s="17">
        <v>82</v>
      </c>
      <c r="F679" s="22">
        <v>25.23</v>
      </c>
      <c r="G679" s="127">
        <f t="shared" si="1"/>
        <v>25.78616352201258</v>
      </c>
      <c r="H679" s="17"/>
    </row>
    <row r="680" spans="1:8" ht="16.5" customHeight="1">
      <c r="A680" s="14" t="s">
        <v>1780</v>
      </c>
      <c r="B680" s="15" t="s">
        <v>1781</v>
      </c>
      <c r="C680" s="19">
        <v>392</v>
      </c>
      <c r="D680" s="17">
        <v>348</v>
      </c>
      <c r="E680" s="17">
        <v>887</v>
      </c>
      <c r="F680" s="22">
        <v>226.28</v>
      </c>
      <c r="G680" s="127">
        <f t="shared" si="1"/>
        <v>254.88505747126436</v>
      </c>
      <c r="H680" s="17"/>
    </row>
    <row r="681" spans="1:8" ht="16.5" customHeight="1">
      <c r="A681" s="14" t="s">
        <v>1782</v>
      </c>
      <c r="B681" s="15" t="s">
        <v>1783</v>
      </c>
      <c r="C681" s="19">
        <v>392</v>
      </c>
      <c r="D681" s="17">
        <v>348</v>
      </c>
      <c r="E681" s="17">
        <v>887</v>
      </c>
      <c r="F681" s="22">
        <v>226.28</v>
      </c>
      <c r="G681" s="127">
        <f t="shared" si="1"/>
        <v>254.88505747126436</v>
      </c>
      <c r="H681" s="17"/>
    </row>
    <row r="682" spans="1:8" ht="16.5" customHeight="1">
      <c r="A682" s="14" t="s">
        <v>1784</v>
      </c>
      <c r="B682" s="15" t="s">
        <v>1785</v>
      </c>
      <c r="C682" s="19"/>
      <c r="D682" s="17"/>
      <c r="E682" s="17"/>
      <c r="F682" s="22"/>
      <c r="G682" s="127"/>
      <c r="H682" s="17"/>
    </row>
    <row r="683" spans="1:8" ht="16.5" customHeight="1">
      <c r="A683" s="14" t="s">
        <v>1786</v>
      </c>
      <c r="B683" s="15" t="s">
        <v>1787</v>
      </c>
      <c r="C683" s="19"/>
      <c r="D683" s="17"/>
      <c r="E683" s="17"/>
      <c r="F683" s="22"/>
      <c r="G683" s="127"/>
      <c r="H683" s="17"/>
    </row>
    <row r="684" spans="1:8" ht="16.5" customHeight="1">
      <c r="A684" s="14" t="s">
        <v>1788</v>
      </c>
      <c r="B684" s="15" t="s">
        <v>1789</v>
      </c>
      <c r="C684" s="19">
        <v>22</v>
      </c>
      <c r="D684" s="17">
        <v>24</v>
      </c>
      <c r="E684" s="17">
        <v>21</v>
      </c>
      <c r="F684" s="22">
        <v>95.45</v>
      </c>
      <c r="G684" s="127">
        <f t="shared" si="1"/>
        <v>87.5</v>
      </c>
      <c r="H684" s="17"/>
    </row>
    <row r="685" spans="1:8" ht="16.5" customHeight="1">
      <c r="A685" s="14" t="s">
        <v>1790</v>
      </c>
      <c r="B685" s="15" t="s">
        <v>1791</v>
      </c>
      <c r="C685" s="19">
        <v>22</v>
      </c>
      <c r="D685" s="17">
        <v>24</v>
      </c>
      <c r="E685" s="17">
        <v>21</v>
      </c>
      <c r="F685" s="22">
        <v>95.45</v>
      </c>
      <c r="G685" s="127">
        <f t="shared" si="1"/>
        <v>87.5</v>
      </c>
      <c r="H685" s="17"/>
    </row>
    <row r="686" spans="1:8" ht="16.5" customHeight="1">
      <c r="A686" s="14" t="s">
        <v>1792</v>
      </c>
      <c r="B686" s="15" t="s">
        <v>1793</v>
      </c>
      <c r="C686" s="19"/>
      <c r="D686" s="17"/>
      <c r="E686" s="17"/>
      <c r="F686" s="22"/>
      <c r="G686" s="127"/>
      <c r="H686" s="17"/>
    </row>
    <row r="687" spans="1:8" ht="16.5" customHeight="1">
      <c r="A687" s="14" t="s">
        <v>1794</v>
      </c>
      <c r="B687" s="15" t="s">
        <v>1795</v>
      </c>
      <c r="C687" s="19">
        <v>66</v>
      </c>
      <c r="D687" s="17">
        <v>91</v>
      </c>
      <c r="E687" s="17">
        <v>259</v>
      </c>
      <c r="F687" s="22">
        <v>392.42</v>
      </c>
      <c r="G687" s="127">
        <f t="shared" si="1"/>
        <v>284.61538461538464</v>
      </c>
      <c r="H687" s="17"/>
    </row>
    <row r="688" spans="1:8" ht="16.5" customHeight="1">
      <c r="A688" s="14" t="s">
        <v>1796</v>
      </c>
      <c r="B688" s="15" t="s">
        <v>618</v>
      </c>
      <c r="C688" s="19">
        <v>44</v>
      </c>
      <c r="D688" s="17">
        <v>73</v>
      </c>
      <c r="E688" s="17">
        <v>227</v>
      </c>
      <c r="F688" s="22">
        <v>515.91</v>
      </c>
      <c r="G688" s="127">
        <f t="shared" si="1"/>
        <v>310.958904109589</v>
      </c>
      <c r="H688" s="17"/>
    </row>
    <row r="689" spans="1:8" ht="16.5" customHeight="1">
      <c r="A689" s="14" t="s">
        <v>1797</v>
      </c>
      <c r="B689" s="15" t="s">
        <v>620</v>
      </c>
      <c r="C689" s="19">
        <v>22</v>
      </c>
      <c r="D689" s="17">
        <v>18</v>
      </c>
      <c r="E689" s="17">
        <v>2</v>
      </c>
      <c r="F689" s="22">
        <v>9.09</v>
      </c>
      <c r="G689" s="127">
        <f t="shared" si="1"/>
        <v>11.11111111111111</v>
      </c>
      <c r="H689" s="17"/>
    </row>
    <row r="690" spans="1:8" ht="16.5" customHeight="1">
      <c r="A690" s="14" t="s">
        <v>1798</v>
      </c>
      <c r="B690" s="15" t="s">
        <v>622</v>
      </c>
      <c r="C690" s="19"/>
      <c r="D690" s="17"/>
      <c r="E690" s="17"/>
      <c r="F690" s="22"/>
      <c r="G690" s="127"/>
      <c r="H690" s="17"/>
    </row>
    <row r="691" spans="1:8" ht="16.5" customHeight="1">
      <c r="A691" s="14" t="s">
        <v>1799</v>
      </c>
      <c r="B691" s="15" t="s">
        <v>719</v>
      </c>
      <c r="C691" s="19"/>
      <c r="D691" s="17"/>
      <c r="E691" s="17"/>
      <c r="F691" s="22"/>
      <c r="G691" s="127"/>
      <c r="H691" s="17"/>
    </row>
    <row r="692" spans="1:8" ht="16.5" customHeight="1">
      <c r="A692" s="14" t="s">
        <v>1800</v>
      </c>
      <c r="B692" s="15" t="s">
        <v>1801</v>
      </c>
      <c r="C692" s="19"/>
      <c r="D692" s="17"/>
      <c r="E692" s="17"/>
      <c r="F692" s="22"/>
      <c r="G692" s="127"/>
      <c r="H692" s="17"/>
    </row>
    <row r="693" spans="1:8" ht="16.5" customHeight="1">
      <c r="A693" s="14" t="s">
        <v>1802</v>
      </c>
      <c r="B693" s="15" t="s">
        <v>1803</v>
      </c>
      <c r="C693" s="19"/>
      <c r="D693" s="17"/>
      <c r="E693" s="17">
        <v>30</v>
      </c>
      <c r="F693" s="22"/>
      <c r="G693" s="127"/>
      <c r="H693" s="17"/>
    </row>
    <row r="694" spans="1:8" ht="16.5" customHeight="1">
      <c r="A694" s="14" t="s">
        <v>1804</v>
      </c>
      <c r="B694" s="15" t="s">
        <v>636</v>
      </c>
      <c r="C694" s="19"/>
      <c r="D694" s="17"/>
      <c r="E694" s="17"/>
      <c r="F694" s="22"/>
      <c r="G694" s="127"/>
      <c r="H694" s="17"/>
    </row>
    <row r="695" spans="1:8" ht="16.5" customHeight="1">
      <c r="A695" s="14" t="s">
        <v>1805</v>
      </c>
      <c r="B695" s="15" t="s">
        <v>1806</v>
      </c>
      <c r="C695" s="19"/>
      <c r="D695" s="17"/>
      <c r="E695" s="17"/>
      <c r="F695" s="22"/>
      <c r="G695" s="127"/>
      <c r="H695" s="17"/>
    </row>
    <row r="696" spans="1:8" ht="16.5" customHeight="1">
      <c r="A696" s="14" t="s">
        <v>1807</v>
      </c>
      <c r="B696" s="15" t="s">
        <v>1808</v>
      </c>
      <c r="C696" s="19"/>
      <c r="D696" s="17"/>
      <c r="E696" s="17"/>
      <c r="F696" s="22"/>
      <c r="G696" s="127"/>
      <c r="H696" s="17"/>
    </row>
    <row r="697" spans="1:8" ht="16.5" customHeight="1">
      <c r="A697" s="14" t="s">
        <v>1809</v>
      </c>
      <c r="B697" s="15" t="s">
        <v>1810</v>
      </c>
      <c r="C697" s="19">
        <v>188</v>
      </c>
      <c r="D697" s="17">
        <v>201</v>
      </c>
      <c r="E697" s="17">
        <v>493</v>
      </c>
      <c r="F697" s="22">
        <v>262.23</v>
      </c>
      <c r="G697" s="127">
        <f t="shared" si="1"/>
        <v>245.273631840796</v>
      </c>
      <c r="H697" s="17"/>
    </row>
    <row r="698" spans="1:8" ht="16.5" customHeight="1">
      <c r="A698" s="14" t="s">
        <v>1811</v>
      </c>
      <c r="B698" s="15" t="s">
        <v>1812</v>
      </c>
      <c r="C698" s="19">
        <v>4912</v>
      </c>
      <c r="D698" s="17">
        <v>6934</v>
      </c>
      <c r="E698" s="17">
        <v>19557</v>
      </c>
      <c r="F698" s="22">
        <v>398.15</v>
      </c>
      <c r="G698" s="127">
        <f t="shared" si="1"/>
        <v>282.04499567349296</v>
      </c>
      <c r="H698" s="17"/>
    </row>
    <row r="699" spans="1:8" ht="16.5" customHeight="1">
      <c r="A699" s="14" t="s">
        <v>1813</v>
      </c>
      <c r="B699" s="15" t="s">
        <v>1814</v>
      </c>
      <c r="C699" s="19">
        <v>716</v>
      </c>
      <c r="D699" s="17">
        <v>702</v>
      </c>
      <c r="E699" s="17">
        <v>155</v>
      </c>
      <c r="F699" s="22">
        <v>21.65</v>
      </c>
      <c r="G699" s="127">
        <f t="shared" si="1"/>
        <v>22.07977207977208</v>
      </c>
      <c r="H699" s="17"/>
    </row>
    <row r="700" spans="1:8" ht="16.5" customHeight="1">
      <c r="A700" s="14" t="s">
        <v>1815</v>
      </c>
      <c r="B700" s="15" t="s">
        <v>618</v>
      </c>
      <c r="C700" s="19">
        <v>716</v>
      </c>
      <c r="D700" s="17">
        <v>702</v>
      </c>
      <c r="E700" s="17">
        <v>77</v>
      </c>
      <c r="F700" s="22">
        <v>10.75</v>
      </c>
      <c r="G700" s="127">
        <f t="shared" si="1"/>
        <v>10.968660968660968</v>
      </c>
      <c r="H700" s="17"/>
    </row>
    <row r="701" spans="1:8" ht="16.5" customHeight="1">
      <c r="A701" s="14" t="s">
        <v>1816</v>
      </c>
      <c r="B701" s="15" t="s">
        <v>620</v>
      </c>
      <c r="C701" s="19"/>
      <c r="D701" s="17"/>
      <c r="E701" s="17"/>
      <c r="F701" s="22"/>
      <c r="G701" s="127"/>
      <c r="H701" s="17"/>
    </row>
    <row r="702" spans="1:8" ht="16.5" customHeight="1">
      <c r="A702" s="14" t="s">
        <v>1817</v>
      </c>
      <c r="B702" s="15" t="s">
        <v>622</v>
      </c>
      <c r="C702" s="19"/>
      <c r="D702" s="17"/>
      <c r="E702" s="17"/>
      <c r="F702" s="22"/>
      <c r="G702" s="127"/>
      <c r="H702" s="17"/>
    </row>
    <row r="703" spans="1:8" ht="16.5" customHeight="1">
      <c r="A703" s="14" t="s">
        <v>1818</v>
      </c>
      <c r="B703" s="15" t="s">
        <v>1819</v>
      </c>
      <c r="C703" s="19"/>
      <c r="D703" s="17"/>
      <c r="E703" s="17"/>
      <c r="F703" s="22"/>
      <c r="G703" s="127"/>
      <c r="H703" s="17"/>
    </row>
    <row r="704" spans="1:8" ht="16.5" customHeight="1">
      <c r="A704" s="14" t="s">
        <v>1820</v>
      </c>
      <c r="B704" s="15" t="s">
        <v>1821</v>
      </c>
      <c r="C704" s="19"/>
      <c r="D704" s="17"/>
      <c r="E704" s="17">
        <v>78</v>
      </c>
      <c r="F704" s="22"/>
      <c r="G704" s="127"/>
      <c r="H704" s="17"/>
    </row>
    <row r="705" spans="1:8" ht="16.5" customHeight="1">
      <c r="A705" s="14" t="s">
        <v>1822</v>
      </c>
      <c r="B705" s="15" t="s">
        <v>1823</v>
      </c>
      <c r="C705" s="19"/>
      <c r="D705" s="17"/>
      <c r="E705" s="17"/>
      <c r="F705" s="22"/>
      <c r="G705" s="127"/>
      <c r="H705" s="17"/>
    </row>
    <row r="706" spans="1:8" ht="16.5" customHeight="1">
      <c r="A706" s="14" t="s">
        <v>1824</v>
      </c>
      <c r="B706" s="15" t="s">
        <v>1825</v>
      </c>
      <c r="C706" s="19"/>
      <c r="D706" s="17"/>
      <c r="E706" s="17"/>
      <c r="F706" s="22"/>
      <c r="G706" s="127"/>
      <c r="H706" s="17"/>
    </row>
    <row r="707" spans="1:8" ht="16.5" customHeight="1">
      <c r="A707" s="14" t="s">
        <v>1826</v>
      </c>
      <c r="B707" s="15" t="s">
        <v>1827</v>
      </c>
      <c r="C707" s="19"/>
      <c r="D707" s="17"/>
      <c r="E707" s="17"/>
      <c r="F707" s="22"/>
      <c r="G707" s="127"/>
      <c r="H707" s="17"/>
    </row>
    <row r="708" spans="1:8" ht="16.5" customHeight="1">
      <c r="A708" s="14" t="s">
        <v>1828</v>
      </c>
      <c r="B708" s="15" t="s">
        <v>1829</v>
      </c>
      <c r="C708" s="19"/>
      <c r="D708" s="17"/>
      <c r="E708" s="17"/>
      <c r="F708" s="22"/>
      <c r="G708" s="127"/>
      <c r="H708" s="17"/>
    </row>
    <row r="709" spans="1:8" ht="16.5" customHeight="1">
      <c r="A709" s="14" t="s">
        <v>1830</v>
      </c>
      <c r="B709" s="15" t="s">
        <v>1831</v>
      </c>
      <c r="C709" s="19"/>
      <c r="D709" s="17"/>
      <c r="E709" s="17">
        <v>180</v>
      </c>
      <c r="F709" s="22"/>
      <c r="G709" s="127"/>
      <c r="H709" s="17"/>
    </row>
    <row r="710" spans="1:8" ht="16.5" customHeight="1">
      <c r="A710" s="14" t="s">
        <v>1832</v>
      </c>
      <c r="B710" s="15" t="s">
        <v>1833</v>
      </c>
      <c r="C710" s="19"/>
      <c r="D710" s="17"/>
      <c r="E710" s="17"/>
      <c r="F710" s="22"/>
      <c r="G710" s="127"/>
      <c r="H710" s="17"/>
    </row>
    <row r="711" spans="1:8" ht="16.5" customHeight="1">
      <c r="A711" s="14" t="s">
        <v>1834</v>
      </c>
      <c r="B711" s="15" t="s">
        <v>1835</v>
      </c>
      <c r="C711" s="19"/>
      <c r="D711" s="17"/>
      <c r="E711" s="17"/>
      <c r="F711" s="22"/>
      <c r="G711" s="127"/>
      <c r="H711" s="17"/>
    </row>
    <row r="712" spans="1:8" ht="16.5" customHeight="1">
      <c r="A712" s="14" t="s">
        <v>1836</v>
      </c>
      <c r="B712" s="15" t="s">
        <v>1837</v>
      </c>
      <c r="C712" s="19"/>
      <c r="D712" s="17"/>
      <c r="E712" s="17">
        <v>180</v>
      </c>
      <c r="F712" s="22"/>
      <c r="G712" s="127"/>
      <c r="H712" s="17"/>
    </row>
    <row r="713" spans="1:8" ht="16.5" customHeight="1">
      <c r="A713" s="14" t="s">
        <v>1838</v>
      </c>
      <c r="B713" s="15" t="s">
        <v>1839</v>
      </c>
      <c r="C713" s="19">
        <v>1535</v>
      </c>
      <c r="D713" s="17">
        <v>4614</v>
      </c>
      <c r="E713" s="17">
        <v>4694</v>
      </c>
      <c r="F713" s="22">
        <v>305.8</v>
      </c>
      <c r="G713" s="127">
        <f>E713/D713*100</f>
        <v>101.73385348938015</v>
      </c>
      <c r="H713" s="17"/>
    </row>
    <row r="714" spans="1:8" ht="16.5" customHeight="1">
      <c r="A714" s="14" t="s">
        <v>1840</v>
      </c>
      <c r="B714" s="15" t="s">
        <v>1841</v>
      </c>
      <c r="C714" s="19">
        <v>607</v>
      </c>
      <c r="D714" s="17">
        <v>2008</v>
      </c>
      <c r="E714" s="17">
        <v>233</v>
      </c>
      <c r="F714" s="22">
        <v>38.39</v>
      </c>
      <c r="G714" s="127">
        <f>E714/D714*100</f>
        <v>11.603585657370518</v>
      </c>
      <c r="H714" s="17"/>
    </row>
    <row r="715" spans="1:8" ht="16.5" customHeight="1">
      <c r="A715" s="14" t="s">
        <v>1842</v>
      </c>
      <c r="B715" s="15" t="s">
        <v>1843</v>
      </c>
      <c r="C715" s="19">
        <v>500</v>
      </c>
      <c r="D715" s="17">
        <v>1178</v>
      </c>
      <c r="E715" s="17">
        <v>4331</v>
      </c>
      <c r="F715" s="22">
        <v>866.2</v>
      </c>
      <c r="G715" s="127">
        <f>E715/D715*100</f>
        <v>367.6570458404075</v>
      </c>
      <c r="H715" s="17"/>
    </row>
    <row r="716" spans="1:8" ht="16.5" customHeight="1">
      <c r="A716" s="14" t="s">
        <v>1844</v>
      </c>
      <c r="B716" s="15" t="s">
        <v>1845</v>
      </c>
      <c r="C716" s="19"/>
      <c r="D716" s="17">
        <v>1000</v>
      </c>
      <c r="E716" s="17"/>
      <c r="F716" s="22"/>
      <c r="G716" s="127">
        <f>E716/D716*100</f>
        <v>0</v>
      </c>
      <c r="H716" s="17"/>
    </row>
    <row r="717" spans="1:8" ht="16.5" customHeight="1">
      <c r="A717" s="14" t="s">
        <v>1846</v>
      </c>
      <c r="B717" s="15" t="s">
        <v>1847</v>
      </c>
      <c r="C717" s="19"/>
      <c r="D717" s="17"/>
      <c r="E717" s="17"/>
      <c r="F717" s="22"/>
      <c r="G717" s="127"/>
      <c r="H717" s="17"/>
    </row>
    <row r="718" spans="1:8" ht="16.5" customHeight="1">
      <c r="A718" s="14" t="s">
        <v>1848</v>
      </c>
      <c r="B718" s="15" t="s">
        <v>1849</v>
      </c>
      <c r="C718" s="19"/>
      <c r="D718" s="17"/>
      <c r="E718" s="17"/>
      <c r="F718" s="22"/>
      <c r="G718" s="127"/>
      <c r="H718" s="17"/>
    </row>
    <row r="719" spans="1:8" ht="16.5" customHeight="1">
      <c r="A719" s="14" t="s">
        <v>1850</v>
      </c>
      <c r="B719" s="15" t="s">
        <v>1851</v>
      </c>
      <c r="C719" s="19"/>
      <c r="D719" s="17"/>
      <c r="E719" s="17"/>
      <c r="F719" s="22"/>
      <c r="G719" s="127"/>
      <c r="H719" s="17"/>
    </row>
    <row r="720" spans="1:8" ht="16.5" customHeight="1">
      <c r="A720" s="14" t="s">
        <v>1852</v>
      </c>
      <c r="B720" s="15" t="s">
        <v>1853</v>
      </c>
      <c r="C720" s="19"/>
      <c r="D720" s="17"/>
      <c r="E720" s="17">
        <v>130</v>
      </c>
      <c r="F720" s="22"/>
      <c r="G720" s="127"/>
      <c r="H720" s="17"/>
    </row>
    <row r="721" spans="1:8" ht="16.5" customHeight="1">
      <c r="A721" s="14" t="s">
        <v>1854</v>
      </c>
      <c r="B721" s="15" t="s">
        <v>1855</v>
      </c>
      <c r="C721" s="19">
        <v>428</v>
      </c>
      <c r="D721" s="17">
        <v>428</v>
      </c>
      <c r="E721" s="17"/>
      <c r="F721" s="22"/>
      <c r="G721" s="127">
        <f>E721/D721*100</f>
        <v>0</v>
      </c>
      <c r="H721" s="17"/>
    </row>
    <row r="722" spans="1:8" ht="16.5" customHeight="1">
      <c r="A722" s="14" t="s">
        <v>1856</v>
      </c>
      <c r="B722" s="15" t="s">
        <v>1857</v>
      </c>
      <c r="C722" s="19"/>
      <c r="D722" s="17">
        <v>273</v>
      </c>
      <c r="E722" s="17">
        <v>775</v>
      </c>
      <c r="F722" s="22"/>
      <c r="G722" s="127">
        <f>E722/D722*100</f>
        <v>283.8827838827839</v>
      </c>
      <c r="H722" s="17"/>
    </row>
    <row r="723" spans="1:8" ht="16.5" customHeight="1">
      <c r="A723" s="14" t="s">
        <v>1858</v>
      </c>
      <c r="B723" s="15" t="s">
        <v>1859</v>
      </c>
      <c r="C723" s="19"/>
      <c r="D723" s="17"/>
      <c r="E723" s="17">
        <v>127</v>
      </c>
      <c r="F723" s="22"/>
      <c r="G723" s="127"/>
      <c r="H723" s="17"/>
    </row>
    <row r="724" spans="1:8" ht="16.5" customHeight="1">
      <c r="A724" s="14" t="s">
        <v>1860</v>
      </c>
      <c r="B724" s="15" t="s">
        <v>1861</v>
      </c>
      <c r="C724" s="19"/>
      <c r="D724" s="17">
        <v>273</v>
      </c>
      <c r="E724" s="17">
        <v>648</v>
      </c>
      <c r="F724" s="22"/>
      <c r="G724" s="127">
        <f>E724/D724*100</f>
        <v>237.36263736263737</v>
      </c>
      <c r="H724" s="17"/>
    </row>
    <row r="725" spans="1:8" ht="16.5" customHeight="1">
      <c r="A725" s="14" t="s">
        <v>1862</v>
      </c>
      <c r="B725" s="15" t="s">
        <v>1863</v>
      </c>
      <c r="C725" s="19"/>
      <c r="D725" s="17"/>
      <c r="E725" s="17"/>
      <c r="F725" s="22"/>
      <c r="G725" s="127"/>
      <c r="H725" s="17"/>
    </row>
    <row r="726" spans="1:8" ht="16.5" customHeight="1">
      <c r="A726" s="14" t="s">
        <v>1864</v>
      </c>
      <c r="B726" s="15" t="s">
        <v>1865</v>
      </c>
      <c r="C726" s="19"/>
      <c r="D726" s="17"/>
      <c r="E726" s="17"/>
      <c r="F726" s="22"/>
      <c r="G726" s="127"/>
      <c r="H726" s="17"/>
    </row>
    <row r="727" spans="1:8" ht="16.5" customHeight="1">
      <c r="A727" s="14" t="s">
        <v>1866</v>
      </c>
      <c r="B727" s="15" t="s">
        <v>1867</v>
      </c>
      <c r="C727" s="19"/>
      <c r="D727" s="17"/>
      <c r="E727" s="17"/>
      <c r="F727" s="22"/>
      <c r="G727" s="127"/>
      <c r="H727" s="17"/>
    </row>
    <row r="728" spans="1:8" ht="16.5" customHeight="1">
      <c r="A728" s="14" t="s">
        <v>1868</v>
      </c>
      <c r="B728" s="15" t="s">
        <v>1869</v>
      </c>
      <c r="C728" s="19"/>
      <c r="D728" s="17"/>
      <c r="E728" s="17"/>
      <c r="F728" s="22"/>
      <c r="G728" s="127"/>
      <c r="H728" s="17"/>
    </row>
    <row r="729" spans="1:8" ht="16.5" customHeight="1">
      <c r="A729" s="14" t="s">
        <v>1870</v>
      </c>
      <c r="B729" s="15" t="s">
        <v>1871</v>
      </c>
      <c r="C729" s="19"/>
      <c r="D729" s="17"/>
      <c r="E729" s="17">
        <v>41</v>
      </c>
      <c r="F729" s="22"/>
      <c r="G729" s="127"/>
      <c r="H729" s="17"/>
    </row>
    <row r="730" spans="1:8" ht="16.5" customHeight="1">
      <c r="A730" s="14" t="s">
        <v>1872</v>
      </c>
      <c r="B730" s="15" t="s">
        <v>1873</v>
      </c>
      <c r="C730" s="19"/>
      <c r="D730" s="17"/>
      <c r="E730" s="17"/>
      <c r="F730" s="22"/>
      <c r="G730" s="127"/>
      <c r="H730" s="17"/>
    </row>
    <row r="731" spans="1:8" ht="16.5" customHeight="1">
      <c r="A731" s="14" t="s">
        <v>1874</v>
      </c>
      <c r="B731" s="15" t="s">
        <v>1875</v>
      </c>
      <c r="C731" s="19"/>
      <c r="D731" s="17"/>
      <c r="E731" s="17">
        <v>41</v>
      </c>
      <c r="F731" s="22"/>
      <c r="G731" s="127"/>
      <c r="H731" s="17"/>
    </row>
    <row r="732" spans="1:8" ht="16.5" customHeight="1">
      <c r="A732" s="14" t="s">
        <v>1876</v>
      </c>
      <c r="B732" s="15" t="s">
        <v>1877</v>
      </c>
      <c r="C732" s="19"/>
      <c r="D732" s="17"/>
      <c r="E732" s="17"/>
      <c r="F732" s="22"/>
      <c r="G732" s="127"/>
      <c r="H732" s="17"/>
    </row>
    <row r="733" spans="1:8" ht="16.5" customHeight="1">
      <c r="A733" s="14" t="s">
        <v>1878</v>
      </c>
      <c r="B733" s="15" t="s">
        <v>1879</v>
      </c>
      <c r="C733" s="19"/>
      <c r="D733" s="17"/>
      <c r="E733" s="17"/>
      <c r="F733" s="22"/>
      <c r="G733" s="127"/>
      <c r="H733" s="17"/>
    </row>
    <row r="734" spans="1:8" ht="16.5" customHeight="1">
      <c r="A734" s="14" t="s">
        <v>1880</v>
      </c>
      <c r="B734" s="15" t="s">
        <v>1881</v>
      </c>
      <c r="C734" s="19"/>
      <c r="D734" s="17"/>
      <c r="E734" s="17"/>
      <c r="F734" s="22"/>
      <c r="G734" s="127"/>
      <c r="H734" s="17"/>
    </row>
    <row r="735" spans="1:8" ht="16.5" customHeight="1">
      <c r="A735" s="14" t="s">
        <v>1882</v>
      </c>
      <c r="B735" s="15" t="s">
        <v>1883</v>
      </c>
      <c r="C735" s="19"/>
      <c r="D735" s="17"/>
      <c r="E735" s="17"/>
      <c r="F735" s="22"/>
      <c r="G735" s="127"/>
      <c r="H735" s="17"/>
    </row>
    <row r="736" spans="1:8" ht="16.5" customHeight="1">
      <c r="A736" s="14" t="s">
        <v>1884</v>
      </c>
      <c r="B736" s="15" t="s">
        <v>1885</v>
      </c>
      <c r="C736" s="19">
        <v>46</v>
      </c>
      <c r="D736" s="17">
        <v>10</v>
      </c>
      <c r="E736" s="17">
        <v>36</v>
      </c>
      <c r="F736" s="22">
        <v>78.26</v>
      </c>
      <c r="G736" s="127">
        <f>E736/D736*100</f>
        <v>360</v>
      </c>
      <c r="H736" s="17"/>
    </row>
    <row r="737" spans="1:8" ht="16.5" customHeight="1">
      <c r="A737" s="14" t="s">
        <v>1886</v>
      </c>
      <c r="B737" s="15" t="s">
        <v>1887</v>
      </c>
      <c r="C737" s="19">
        <v>16</v>
      </c>
      <c r="D737" s="17">
        <v>10</v>
      </c>
      <c r="E737" s="17">
        <v>6</v>
      </c>
      <c r="F737" s="22">
        <v>37.5</v>
      </c>
      <c r="G737" s="127">
        <f>E737/D737*100</f>
        <v>60</v>
      </c>
      <c r="H737" s="17"/>
    </row>
    <row r="738" spans="1:8" ht="16.5" customHeight="1">
      <c r="A738" s="14" t="s">
        <v>1888</v>
      </c>
      <c r="B738" s="15" t="s">
        <v>1889</v>
      </c>
      <c r="C738" s="19"/>
      <c r="D738" s="17"/>
      <c r="E738" s="17"/>
      <c r="F738" s="22"/>
      <c r="G738" s="127"/>
      <c r="H738" s="17"/>
    </row>
    <row r="739" spans="1:8" ht="16.5" customHeight="1">
      <c r="A739" s="14" t="s">
        <v>1890</v>
      </c>
      <c r="B739" s="15" t="s">
        <v>1891</v>
      </c>
      <c r="C739" s="19"/>
      <c r="D739" s="17"/>
      <c r="E739" s="17"/>
      <c r="F739" s="22"/>
      <c r="G739" s="127"/>
      <c r="H739" s="17"/>
    </row>
    <row r="740" spans="1:8" ht="16.5" customHeight="1">
      <c r="A740" s="14" t="s">
        <v>1892</v>
      </c>
      <c r="B740" s="15" t="s">
        <v>1893</v>
      </c>
      <c r="C740" s="19"/>
      <c r="D740" s="17"/>
      <c r="E740" s="17"/>
      <c r="F740" s="22"/>
      <c r="G740" s="127"/>
      <c r="H740" s="17"/>
    </row>
    <row r="741" spans="1:8" ht="16.5" customHeight="1">
      <c r="A741" s="14" t="s">
        <v>1894</v>
      </c>
      <c r="B741" s="15" t="s">
        <v>1895</v>
      </c>
      <c r="C741" s="19">
        <v>30</v>
      </c>
      <c r="D741" s="17"/>
      <c r="E741" s="17">
        <v>30</v>
      </c>
      <c r="F741" s="22">
        <v>100</v>
      </c>
      <c r="G741" s="127"/>
      <c r="H741" s="17"/>
    </row>
    <row r="742" spans="1:8" ht="16.5" customHeight="1">
      <c r="A742" s="14" t="s">
        <v>1896</v>
      </c>
      <c r="B742" s="15" t="s">
        <v>1897</v>
      </c>
      <c r="C742" s="19"/>
      <c r="D742" s="17"/>
      <c r="E742" s="17"/>
      <c r="F742" s="22"/>
      <c r="G742" s="127"/>
      <c r="H742" s="17"/>
    </row>
    <row r="743" spans="1:8" ht="16.5" customHeight="1">
      <c r="A743" s="14" t="s">
        <v>1898</v>
      </c>
      <c r="B743" s="15" t="s">
        <v>1899</v>
      </c>
      <c r="C743" s="19"/>
      <c r="D743" s="17"/>
      <c r="E743" s="17"/>
      <c r="F743" s="22"/>
      <c r="G743" s="127"/>
      <c r="H743" s="17"/>
    </row>
    <row r="744" spans="1:8" ht="16.5" customHeight="1">
      <c r="A744" s="14" t="s">
        <v>1900</v>
      </c>
      <c r="B744" s="15" t="s">
        <v>1901</v>
      </c>
      <c r="C744" s="19"/>
      <c r="D744" s="17"/>
      <c r="E744" s="17"/>
      <c r="F744" s="22"/>
      <c r="G744" s="127"/>
      <c r="H744" s="17"/>
    </row>
    <row r="745" spans="1:8" ht="16.5" customHeight="1">
      <c r="A745" s="14" t="s">
        <v>1902</v>
      </c>
      <c r="B745" s="15" t="s">
        <v>1903</v>
      </c>
      <c r="C745" s="19"/>
      <c r="D745" s="17"/>
      <c r="E745" s="17"/>
      <c r="F745" s="22"/>
      <c r="G745" s="127"/>
      <c r="H745" s="17"/>
    </row>
    <row r="746" spans="1:8" ht="16.5" customHeight="1">
      <c r="A746" s="14" t="s">
        <v>1904</v>
      </c>
      <c r="B746" s="15" t="s">
        <v>1905</v>
      </c>
      <c r="C746" s="19"/>
      <c r="D746" s="17"/>
      <c r="E746" s="17"/>
      <c r="F746" s="22"/>
      <c r="G746" s="127"/>
      <c r="H746" s="17"/>
    </row>
    <row r="747" spans="1:8" ht="16.5" customHeight="1">
      <c r="A747" s="14" t="s">
        <v>1906</v>
      </c>
      <c r="B747" s="15" t="s">
        <v>1907</v>
      </c>
      <c r="C747" s="19"/>
      <c r="D747" s="17"/>
      <c r="E747" s="17"/>
      <c r="F747" s="22"/>
      <c r="G747" s="127"/>
      <c r="H747" s="17"/>
    </row>
    <row r="748" spans="1:8" ht="16.5" customHeight="1">
      <c r="A748" s="14" t="s">
        <v>1908</v>
      </c>
      <c r="B748" s="15" t="s">
        <v>1909</v>
      </c>
      <c r="C748" s="19"/>
      <c r="D748" s="17"/>
      <c r="E748" s="17"/>
      <c r="F748" s="22"/>
      <c r="G748" s="127"/>
      <c r="H748" s="17"/>
    </row>
    <row r="749" spans="1:8" ht="16.5" customHeight="1">
      <c r="A749" s="14" t="s">
        <v>1910</v>
      </c>
      <c r="B749" s="15" t="s">
        <v>1911</v>
      </c>
      <c r="C749" s="19">
        <v>388</v>
      </c>
      <c r="D749" s="17">
        <v>376</v>
      </c>
      <c r="E749" s="17">
        <v>650</v>
      </c>
      <c r="F749" s="22">
        <v>167.53</v>
      </c>
      <c r="G749" s="127">
        <f>E749/D749*100</f>
        <v>172.87234042553192</v>
      </c>
      <c r="H749" s="17"/>
    </row>
    <row r="750" spans="1:8" ht="16.5" customHeight="1">
      <c r="A750" s="14" t="s">
        <v>1912</v>
      </c>
      <c r="B750" s="15" t="s">
        <v>1913</v>
      </c>
      <c r="C750" s="19"/>
      <c r="D750" s="17"/>
      <c r="E750" s="17"/>
      <c r="F750" s="22"/>
      <c r="G750" s="127"/>
      <c r="H750" s="17"/>
    </row>
    <row r="751" spans="1:8" ht="16.5" customHeight="1">
      <c r="A751" s="14" t="s">
        <v>1914</v>
      </c>
      <c r="B751" s="15" t="s">
        <v>1915</v>
      </c>
      <c r="C751" s="19"/>
      <c r="D751" s="17"/>
      <c r="E751" s="17"/>
      <c r="F751" s="22"/>
      <c r="G751" s="127"/>
      <c r="H751" s="17"/>
    </row>
    <row r="752" spans="1:8" ht="16.5" customHeight="1">
      <c r="A752" s="14" t="s">
        <v>1916</v>
      </c>
      <c r="B752" s="15" t="s">
        <v>1917</v>
      </c>
      <c r="C752" s="19"/>
      <c r="D752" s="17"/>
      <c r="E752" s="17"/>
      <c r="F752" s="22"/>
      <c r="G752" s="127"/>
      <c r="H752" s="17"/>
    </row>
    <row r="753" spans="1:8" ht="16.5" customHeight="1">
      <c r="A753" s="14" t="s">
        <v>1918</v>
      </c>
      <c r="B753" s="15" t="s">
        <v>1919</v>
      </c>
      <c r="C753" s="19"/>
      <c r="D753" s="17"/>
      <c r="E753" s="17"/>
      <c r="F753" s="22"/>
      <c r="G753" s="127"/>
      <c r="H753" s="17"/>
    </row>
    <row r="754" spans="1:8" ht="16.5" customHeight="1">
      <c r="A754" s="14" t="s">
        <v>1920</v>
      </c>
      <c r="B754" s="15" t="s">
        <v>1921</v>
      </c>
      <c r="C754" s="19"/>
      <c r="D754" s="17"/>
      <c r="E754" s="17"/>
      <c r="F754" s="22"/>
      <c r="G754" s="127"/>
      <c r="H754" s="17"/>
    </row>
    <row r="755" spans="1:8" ht="16.5" customHeight="1">
      <c r="A755" s="14" t="s">
        <v>1922</v>
      </c>
      <c r="B755" s="15" t="s">
        <v>1923</v>
      </c>
      <c r="C755" s="19"/>
      <c r="D755" s="17"/>
      <c r="E755" s="17"/>
      <c r="F755" s="22"/>
      <c r="G755" s="127"/>
      <c r="H755" s="17"/>
    </row>
    <row r="756" spans="1:8" ht="16.5" customHeight="1">
      <c r="A756" s="14" t="s">
        <v>1924</v>
      </c>
      <c r="B756" s="15" t="s">
        <v>1925</v>
      </c>
      <c r="C756" s="19"/>
      <c r="D756" s="17"/>
      <c r="E756" s="17"/>
      <c r="F756" s="22"/>
      <c r="G756" s="127"/>
      <c r="H756" s="17"/>
    </row>
    <row r="757" spans="1:8" ht="16.5" customHeight="1">
      <c r="A757" s="14" t="s">
        <v>1926</v>
      </c>
      <c r="B757" s="15" t="s">
        <v>1927</v>
      </c>
      <c r="C757" s="19"/>
      <c r="D757" s="17"/>
      <c r="E757" s="17"/>
      <c r="F757" s="22"/>
      <c r="G757" s="127"/>
      <c r="H757" s="17"/>
    </row>
    <row r="758" spans="1:8" ht="16.5" customHeight="1">
      <c r="A758" s="14" t="s">
        <v>1928</v>
      </c>
      <c r="B758" s="15" t="s">
        <v>1929</v>
      </c>
      <c r="C758" s="19"/>
      <c r="D758" s="17"/>
      <c r="E758" s="17"/>
      <c r="F758" s="22"/>
      <c r="G758" s="127"/>
      <c r="H758" s="17"/>
    </row>
    <row r="759" spans="1:8" ht="16.5" customHeight="1">
      <c r="A759" s="14" t="s">
        <v>1930</v>
      </c>
      <c r="B759" s="15" t="s">
        <v>618</v>
      </c>
      <c r="C759" s="19"/>
      <c r="D759" s="17"/>
      <c r="E759" s="17"/>
      <c r="F759" s="22"/>
      <c r="G759" s="127"/>
      <c r="H759" s="17"/>
    </row>
    <row r="760" spans="1:8" ht="16.5" customHeight="1">
      <c r="A760" s="14" t="s">
        <v>1931</v>
      </c>
      <c r="B760" s="15" t="s">
        <v>620</v>
      </c>
      <c r="C760" s="19"/>
      <c r="D760" s="17"/>
      <c r="E760" s="17"/>
      <c r="F760" s="22"/>
      <c r="G760" s="127"/>
      <c r="H760" s="17"/>
    </row>
    <row r="761" spans="1:8" ht="16.5" customHeight="1">
      <c r="A761" s="14" t="s">
        <v>1932</v>
      </c>
      <c r="B761" s="15" t="s">
        <v>622</v>
      </c>
      <c r="C761" s="19"/>
      <c r="D761" s="17"/>
      <c r="E761" s="17"/>
      <c r="F761" s="22"/>
      <c r="G761" s="127"/>
      <c r="H761" s="17"/>
    </row>
    <row r="762" spans="1:8" ht="16.5" customHeight="1">
      <c r="A762" s="14" t="s">
        <v>1933</v>
      </c>
      <c r="B762" s="15" t="s">
        <v>1934</v>
      </c>
      <c r="C762" s="19"/>
      <c r="D762" s="17"/>
      <c r="E762" s="17"/>
      <c r="F762" s="22"/>
      <c r="G762" s="127"/>
      <c r="H762" s="17"/>
    </row>
    <row r="763" spans="1:8" ht="16.5" customHeight="1">
      <c r="A763" s="14" t="s">
        <v>1935</v>
      </c>
      <c r="B763" s="15" t="s">
        <v>1936</v>
      </c>
      <c r="C763" s="19"/>
      <c r="D763" s="17"/>
      <c r="E763" s="17"/>
      <c r="F763" s="22"/>
      <c r="G763" s="127"/>
      <c r="H763" s="17"/>
    </row>
    <row r="764" spans="1:8" ht="16.5" customHeight="1">
      <c r="A764" s="14" t="s">
        <v>1937</v>
      </c>
      <c r="B764" s="15" t="s">
        <v>1938</v>
      </c>
      <c r="C764" s="19"/>
      <c r="D764" s="17"/>
      <c r="E764" s="17"/>
      <c r="F764" s="22"/>
      <c r="G764" s="127"/>
      <c r="H764" s="17"/>
    </row>
    <row r="765" spans="1:8" ht="16.5" customHeight="1">
      <c r="A765" s="14" t="s">
        <v>1939</v>
      </c>
      <c r="B765" s="15" t="s">
        <v>719</v>
      </c>
      <c r="C765" s="19"/>
      <c r="D765" s="17"/>
      <c r="E765" s="17"/>
      <c r="F765" s="22"/>
      <c r="G765" s="127"/>
      <c r="H765" s="17"/>
    </row>
    <row r="766" spans="1:8" ht="16.5" customHeight="1">
      <c r="A766" s="14" t="s">
        <v>1940</v>
      </c>
      <c r="B766" s="15" t="s">
        <v>1941</v>
      </c>
      <c r="C766" s="19"/>
      <c r="D766" s="17"/>
      <c r="E766" s="17"/>
      <c r="F766" s="22"/>
      <c r="G766" s="127"/>
      <c r="H766" s="17"/>
    </row>
    <row r="767" spans="1:8" ht="16.5" customHeight="1">
      <c r="A767" s="14" t="s">
        <v>1942</v>
      </c>
      <c r="B767" s="15" t="s">
        <v>636</v>
      </c>
      <c r="C767" s="19"/>
      <c r="D767" s="17"/>
      <c r="E767" s="17"/>
      <c r="F767" s="22"/>
      <c r="G767" s="127"/>
      <c r="H767" s="17"/>
    </row>
    <row r="768" spans="1:8" ht="16.5" customHeight="1">
      <c r="A768" s="14" t="s">
        <v>1943</v>
      </c>
      <c r="B768" s="15" t="s">
        <v>1944</v>
      </c>
      <c r="C768" s="19"/>
      <c r="D768" s="17"/>
      <c r="E768" s="17"/>
      <c r="F768" s="22"/>
      <c r="G768" s="127"/>
      <c r="H768" s="17"/>
    </row>
    <row r="769" spans="1:8" ht="16.5" customHeight="1">
      <c r="A769" s="14" t="s">
        <v>1945</v>
      </c>
      <c r="B769" s="15" t="s">
        <v>1946</v>
      </c>
      <c r="C769" s="19">
        <v>2227</v>
      </c>
      <c r="D769" s="17">
        <v>959</v>
      </c>
      <c r="E769" s="17">
        <v>13026</v>
      </c>
      <c r="F769" s="22">
        <v>584.91</v>
      </c>
      <c r="G769" s="127">
        <f>E769/D769*100</f>
        <v>1358.2898852971846</v>
      </c>
      <c r="H769" s="17"/>
    </row>
    <row r="770" spans="1:8" ht="16.5" customHeight="1">
      <c r="A770" s="14" t="s">
        <v>1947</v>
      </c>
      <c r="B770" s="15" t="s">
        <v>1948</v>
      </c>
      <c r="C770" s="19">
        <v>7684</v>
      </c>
      <c r="D770" s="17">
        <v>9525</v>
      </c>
      <c r="E770" s="17">
        <v>13776</v>
      </c>
      <c r="F770" s="22">
        <v>179.28</v>
      </c>
      <c r="G770" s="127">
        <f>E770/D770*100</f>
        <v>144.62992125984252</v>
      </c>
      <c r="H770" s="17"/>
    </row>
    <row r="771" spans="1:8" ht="16.5" customHeight="1">
      <c r="A771" s="14" t="s">
        <v>1949</v>
      </c>
      <c r="B771" s="15" t="s">
        <v>1950</v>
      </c>
      <c r="C771" s="19">
        <v>2107</v>
      </c>
      <c r="D771" s="17">
        <v>2875</v>
      </c>
      <c r="E771" s="17">
        <v>2178</v>
      </c>
      <c r="F771" s="22">
        <v>103.37</v>
      </c>
      <c r="G771" s="127">
        <f>E771/D771*100</f>
        <v>75.75652173913043</v>
      </c>
      <c r="H771" s="17"/>
    </row>
    <row r="772" spans="1:8" ht="16.5" customHeight="1">
      <c r="A772" s="14" t="s">
        <v>1951</v>
      </c>
      <c r="B772" s="15" t="s">
        <v>618</v>
      </c>
      <c r="C772" s="19">
        <v>2107</v>
      </c>
      <c r="D772" s="17">
        <v>2061</v>
      </c>
      <c r="E772" s="17">
        <v>2119</v>
      </c>
      <c r="F772" s="22">
        <v>100.57</v>
      </c>
      <c r="G772" s="127">
        <f>E772/D772*100</f>
        <v>102.81416787967007</v>
      </c>
      <c r="H772" s="17"/>
    </row>
    <row r="773" spans="1:8" ht="16.5" customHeight="1">
      <c r="A773" s="14" t="s">
        <v>1952</v>
      </c>
      <c r="B773" s="15" t="s">
        <v>620</v>
      </c>
      <c r="C773" s="19"/>
      <c r="D773" s="17">
        <v>814</v>
      </c>
      <c r="E773" s="17"/>
      <c r="F773" s="22"/>
      <c r="G773" s="127">
        <f>E773/D773*100</f>
        <v>0</v>
      </c>
      <c r="H773" s="17"/>
    </row>
    <row r="774" spans="1:8" ht="16.5" customHeight="1">
      <c r="A774" s="14" t="s">
        <v>1953</v>
      </c>
      <c r="B774" s="15" t="s">
        <v>622</v>
      </c>
      <c r="C774" s="19"/>
      <c r="D774" s="17"/>
      <c r="E774" s="17"/>
      <c r="F774" s="22"/>
      <c r="G774" s="127"/>
      <c r="H774" s="17"/>
    </row>
    <row r="775" spans="1:8" ht="16.5" customHeight="1">
      <c r="A775" s="14" t="s">
        <v>1954</v>
      </c>
      <c r="B775" s="15" t="s">
        <v>1955</v>
      </c>
      <c r="C775" s="19"/>
      <c r="D775" s="17"/>
      <c r="E775" s="17">
        <v>39</v>
      </c>
      <c r="F775" s="22"/>
      <c r="G775" s="127"/>
      <c r="H775" s="17"/>
    </row>
    <row r="776" spans="1:8" ht="16.5" customHeight="1">
      <c r="A776" s="14" t="s">
        <v>1956</v>
      </c>
      <c r="B776" s="15" t="s">
        <v>1957</v>
      </c>
      <c r="C776" s="19"/>
      <c r="D776" s="17"/>
      <c r="E776" s="17"/>
      <c r="F776" s="22"/>
      <c r="G776" s="127"/>
      <c r="H776" s="17"/>
    </row>
    <row r="777" spans="1:8" ht="16.5" customHeight="1">
      <c r="A777" s="14" t="s">
        <v>1958</v>
      </c>
      <c r="B777" s="15" t="s">
        <v>1959</v>
      </c>
      <c r="C777" s="19"/>
      <c r="D777" s="17"/>
      <c r="E777" s="17"/>
      <c r="F777" s="22"/>
      <c r="G777" s="127"/>
      <c r="H777" s="17"/>
    </row>
    <row r="778" spans="1:8" ht="16.5" customHeight="1">
      <c r="A778" s="14" t="s">
        <v>1960</v>
      </c>
      <c r="B778" s="15" t="s">
        <v>1961</v>
      </c>
      <c r="C778" s="19"/>
      <c r="D778" s="17"/>
      <c r="E778" s="17"/>
      <c r="F778" s="22"/>
      <c r="G778" s="127"/>
      <c r="H778" s="17"/>
    </row>
    <row r="779" spans="1:8" ht="16.5" customHeight="1">
      <c r="A779" s="14" t="s">
        <v>1962</v>
      </c>
      <c r="B779" s="15" t="s">
        <v>1963</v>
      </c>
      <c r="C779" s="19"/>
      <c r="D779" s="17"/>
      <c r="E779" s="17"/>
      <c r="F779" s="22"/>
      <c r="G779" s="127"/>
      <c r="H779" s="17"/>
    </row>
    <row r="780" spans="1:8" ht="16.5" customHeight="1">
      <c r="A780" s="14" t="s">
        <v>1964</v>
      </c>
      <c r="B780" s="15" t="s">
        <v>1965</v>
      </c>
      <c r="C780" s="19"/>
      <c r="D780" s="17"/>
      <c r="E780" s="17"/>
      <c r="F780" s="22"/>
      <c r="G780" s="127"/>
      <c r="H780" s="17"/>
    </row>
    <row r="781" spans="1:8" ht="16.5" customHeight="1">
      <c r="A781" s="14" t="s">
        <v>1966</v>
      </c>
      <c r="B781" s="15" t="s">
        <v>1967</v>
      </c>
      <c r="C781" s="19"/>
      <c r="D781" s="17"/>
      <c r="E781" s="17">
        <v>20</v>
      </c>
      <c r="F781" s="22"/>
      <c r="G781" s="127"/>
      <c r="H781" s="17"/>
    </row>
    <row r="782" spans="1:8" ht="16.5" customHeight="1">
      <c r="A782" s="14" t="s">
        <v>1968</v>
      </c>
      <c r="B782" s="15" t="s">
        <v>1969</v>
      </c>
      <c r="C782" s="19"/>
      <c r="D782" s="17"/>
      <c r="E782" s="17">
        <v>55</v>
      </c>
      <c r="F782" s="22"/>
      <c r="G782" s="127"/>
      <c r="H782" s="17"/>
    </row>
    <row r="783" spans="1:8" ht="16.5" customHeight="1">
      <c r="A783" s="14" t="s">
        <v>1970</v>
      </c>
      <c r="B783" s="15" t="s">
        <v>1971</v>
      </c>
      <c r="C783" s="19">
        <v>3837</v>
      </c>
      <c r="D783" s="17">
        <v>4602</v>
      </c>
      <c r="E783" s="17">
        <v>4269</v>
      </c>
      <c r="F783" s="22">
        <v>111.26</v>
      </c>
      <c r="G783" s="127">
        <f>E783/D783*100</f>
        <v>92.76401564537157</v>
      </c>
      <c r="H783" s="17"/>
    </row>
    <row r="784" spans="1:8" ht="16.5" customHeight="1">
      <c r="A784" s="14" t="s">
        <v>1972</v>
      </c>
      <c r="B784" s="15" t="s">
        <v>1973</v>
      </c>
      <c r="C784" s="19"/>
      <c r="D784" s="17"/>
      <c r="E784" s="17"/>
      <c r="F784" s="22"/>
      <c r="G784" s="127"/>
      <c r="H784" s="17"/>
    </row>
    <row r="785" spans="1:8" ht="16.5" customHeight="1">
      <c r="A785" s="14" t="s">
        <v>1974</v>
      </c>
      <c r="B785" s="15" t="s">
        <v>1975</v>
      </c>
      <c r="C785" s="19">
        <v>3837</v>
      </c>
      <c r="D785" s="17">
        <v>4602</v>
      </c>
      <c r="E785" s="17">
        <v>4269</v>
      </c>
      <c r="F785" s="22">
        <v>111.26</v>
      </c>
      <c r="G785" s="127">
        <f>E785/D785*100</f>
        <v>92.76401564537157</v>
      </c>
      <c r="H785" s="17"/>
    </row>
    <row r="786" spans="1:8" ht="16.5" customHeight="1">
      <c r="A786" s="14" t="s">
        <v>1976</v>
      </c>
      <c r="B786" s="15" t="s">
        <v>1977</v>
      </c>
      <c r="C786" s="19">
        <v>873</v>
      </c>
      <c r="D786" s="17">
        <v>920</v>
      </c>
      <c r="E786" s="17">
        <v>4531</v>
      </c>
      <c r="F786" s="22">
        <v>519.01</v>
      </c>
      <c r="G786" s="127">
        <f>E786/D786*100</f>
        <v>492.5</v>
      </c>
      <c r="H786" s="17"/>
    </row>
    <row r="787" spans="1:8" ht="16.5" customHeight="1">
      <c r="A787" s="14" t="s">
        <v>1978</v>
      </c>
      <c r="B787" s="15" t="s">
        <v>1979</v>
      </c>
      <c r="C787" s="19"/>
      <c r="D787" s="17"/>
      <c r="E787" s="17"/>
      <c r="F787" s="22"/>
      <c r="G787" s="127"/>
      <c r="H787" s="17"/>
    </row>
    <row r="788" spans="1:8" ht="16.5" customHeight="1">
      <c r="A788" s="14" t="s">
        <v>1980</v>
      </c>
      <c r="B788" s="15" t="s">
        <v>1981</v>
      </c>
      <c r="C788" s="19">
        <v>867</v>
      </c>
      <c r="D788" s="17">
        <v>1128</v>
      </c>
      <c r="E788" s="17">
        <v>2743</v>
      </c>
      <c r="F788" s="22">
        <v>316.38</v>
      </c>
      <c r="G788" s="127">
        <f>E788/D788*100</f>
        <v>243.17375886524823</v>
      </c>
      <c r="H788" s="17"/>
    </row>
    <row r="789" spans="1:8" ht="16.5" customHeight="1">
      <c r="A789" s="14" t="s">
        <v>1982</v>
      </c>
      <c r="B789" s="15" t="s">
        <v>1983</v>
      </c>
      <c r="C789" s="19">
        <v>29448</v>
      </c>
      <c r="D789" s="17">
        <v>33384</v>
      </c>
      <c r="E789" s="17">
        <v>37876</v>
      </c>
      <c r="F789" s="22">
        <v>128.62</v>
      </c>
      <c r="G789" s="127">
        <f>E789/D789*100</f>
        <v>113.4555475676971</v>
      </c>
      <c r="H789" s="17"/>
    </row>
    <row r="790" spans="1:8" ht="16.5" customHeight="1">
      <c r="A790" s="14" t="s">
        <v>1984</v>
      </c>
      <c r="B790" s="15" t="s">
        <v>1985</v>
      </c>
      <c r="C790" s="19">
        <v>5656</v>
      </c>
      <c r="D790" s="17">
        <v>3783</v>
      </c>
      <c r="E790" s="17">
        <v>6426</v>
      </c>
      <c r="F790" s="22">
        <v>113.61</v>
      </c>
      <c r="G790" s="127">
        <f>E790/D790*100</f>
        <v>169.86518636003171</v>
      </c>
      <c r="H790" s="17"/>
    </row>
    <row r="791" spans="1:8" ht="16.5" customHeight="1">
      <c r="A791" s="14" t="s">
        <v>1986</v>
      </c>
      <c r="B791" s="15" t="s">
        <v>618</v>
      </c>
      <c r="C791" s="19">
        <v>1067</v>
      </c>
      <c r="D791" s="17">
        <v>1042</v>
      </c>
      <c r="E791" s="17">
        <v>1167</v>
      </c>
      <c r="F791" s="22">
        <v>109.37</v>
      </c>
      <c r="G791" s="127">
        <f>E791/D791*100</f>
        <v>111.99616122840692</v>
      </c>
      <c r="H791" s="17"/>
    </row>
    <row r="792" spans="1:8" ht="16.5" customHeight="1">
      <c r="A792" s="14" t="s">
        <v>1987</v>
      </c>
      <c r="B792" s="15" t="s">
        <v>620</v>
      </c>
      <c r="C792" s="19"/>
      <c r="D792" s="17"/>
      <c r="E792" s="17"/>
      <c r="F792" s="22"/>
      <c r="G792" s="127"/>
      <c r="H792" s="17"/>
    </row>
    <row r="793" spans="1:8" ht="16.5" customHeight="1">
      <c r="A793" s="14" t="s">
        <v>1988</v>
      </c>
      <c r="B793" s="15" t="s">
        <v>622</v>
      </c>
      <c r="C793" s="19"/>
      <c r="D793" s="17"/>
      <c r="E793" s="17"/>
      <c r="F793" s="22"/>
      <c r="G793" s="127"/>
      <c r="H793" s="17"/>
    </row>
    <row r="794" spans="1:8" ht="16.5" customHeight="1">
      <c r="A794" s="14" t="s">
        <v>1989</v>
      </c>
      <c r="B794" s="15" t="s">
        <v>636</v>
      </c>
      <c r="C794" s="19"/>
      <c r="D794" s="17"/>
      <c r="E794" s="17"/>
      <c r="F794" s="22"/>
      <c r="G794" s="127"/>
      <c r="H794" s="17"/>
    </row>
    <row r="795" spans="1:8" ht="16.5" customHeight="1">
      <c r="A795" s="14" t="s">
        <v>1990</v>
      </c>
      <c r="B795" s="15" t="s">
        <v>1991</v>
      </c>
      <c r="C795" s="19"/>
      <c r="D795" s="17"/>
      <c r="E795" s="17"/>
      <c r="F795" s="22"/>
      <c r="G795" s="127"/>
      <c r="H795" s="17"/>
    </row>
    <row r="796" spans="1:8" ht="16.5" customHeight="1">
      <c r="A796" s="14" t="s">
        <v>1992</v>
      </c>
      <c r="B796" s="15" t="s">
        <v>1993</v>
      </c>
      <c r="C796" s="19"/>
      <c r="D796" s="17"/>
      <c r="E796" s="17"/>
      <c r="F796" s="22"/>
      <c r="G796" s="127"/>
      <c r="H796" s="17"/>
    </row>
    <row r="797" spans="1:8" ht="16.5" customHeight="1">
      <c r="A797" s="14" t="s">
        <v>1994</v>
      </c>
      <c r="B797" s="15" t="s">
        <v>1995</v>
      </c>
      <c r="C797" s="19"/>
      <c r="D797" s="17">
        <v>8</v>
      </c>
      <c r="E797" s="17"/>
      <c r="F797" s="22"/>
      <c r="G797" s="127">
        <f>E797/D797*100</f>
        <v>0</v>
      </c>
      <c r="H797" s="17"/>
    </row>
    <row r="798" spans="1:8" ht="16.5" customHeight="1">
      <c r="A798" s="14" t="s">
        <v>1996</v>
      </c>
      <c r="B798" s="15" t="s">
        <v>1997</v>
      </c>
      <c r="C798" s="19">
        <v>9</v>
      </c>
      <c r="D798" s="17">
        <v>23</v>
      </c>
      <c r="E798" s="17"/>
      <c r="F798" s="22"/>
      <c r="G798" s="127">
        <f>E798/D798*100</f>
        <v>0</v>
      </c>
      <c r="H798" s="17"/>
    </row>
    <row r="799" spans="1:8" ht="16.5" customHeight="1">
      <c r="A799" s="14" t="s">
        <v>1998</v>
      </c>
      <c r="B799" s="15" t="s">
        <v>1999</v>
      </c>
      <c r="C799" s="19"/>
      <c r="D799" s="17"/>
      <c r="E799" s="17"/>
      <c r="F799" s="22"/>
      <c r="G799" s="127"/>
      <c r="H799" s="17"/>
    </row>
    <row r="800" spans="1:8" ht="16.5" customHeight="1">
      <c r="A800" s="14" t="s">
        <v>2000</v>
      </c>
      <c r="B800" s="15" t="s">
        <v>2001</v>
      </c>
      <c r="C800" s="19"/>
      <c r="D800" s="17"/>
      <c r="E800" s="17"/>
      <c r="F800" s="22"/>
      <c r="G800" s="127"/>
      <c r="H800" s="17"/>
    </row>
    <row r="801" spans="1:8" ht="16.5" customHeight="1">
      <c r="A801" s="14" t="s">
        <v>2002</v>
      </c>
      <c r="B801" s="15" t="s">
        <v>2003</v>
      </c>
      <c r="C801" s="19"/>
      <c r="D801" s="17"/>
      <c r="E801" s="17"/>
      <c r="F801" s="22"/>
      <c r="G801" s="127"/>
      <c r="H801" s="17"/>
    </row>
    <row r="802" spans="1:8" ht="16.5" customHeight="1">
      <c r="A802" s="14" t="s">
        <v>2004</v>
      </c>
      <c r="B802" s="15" t="s">
        <v>2005</v>
      </c>
      <c r="C802" s="19"/>
      <c r="D802" s="17"/>
      <c r="E802" s="17"/>
      <c r="F802" s="22"/>
      <c r="G802" s="127"/>
      <c r="H802" s="17"/>
    </row>
    <row r="803" spans="1:8" ht="16.5" customHeight="1">
      <c r="A803" s="14" t="s">
        <v>2006</v>
      </c>
      <c r="B803" s="15" t="s">
        <v>2007</v>
      </c>
      <c r="C803" s="19"/>
      <c r="D803" s="17"/>
      <c r="E803" s="17"/>
      <c r="F803" s="22"/>
      <c r="G803" s="127"/>
      <c r="H803" s="17"/>
    </row>
    <row r="804" spans="1:8" ht="16.5" customHeight="1">
      <c r="A804" s="14" t="s">
        <v>2008</v>
      </c>
      <c r="B804" s="15" t="s">
        <v>2009</v>
      </c>
      <c r="C804" s="19"/>
      <c r="D804" s="17"/>
      <c r="E804" s="17"/>
      <c r="F804" s="22"/>
      <c r="G804" s="127"/>
      <c r="H804" s="17"/>
    </row>
    <row r="805" spans="1:8" ht="16.5" customHeight="1">
      <c r="A805" s="14" t="s">
        <v>2010</v>
      </c>
      <c r="B805" s="15" t="s">
        <v>2011</v>
      </c>
      <c r="C805" s="19"/>
      <c r="D805" s="17"/>
      <c r="E805" s="17"/>
      <c r="F805" s="22"/>
      <c r="G805" s="127"/>
      <c r="H805" s="17"/>
    </row>
    <row r="806" spans="1:8" ht="16.5" customHeight="1">
      <c r="A806" s="14" t="s">
        <v>2012</v>
      </c>
      <c r="B806" s="15" t="s">
        <v>2013</v>
      </c>
      <c r="C806" s="19">
        <v>54</v>
      </c>
      <c r="D806" s="17">
        <v>34</v>
      </c>
      <c r="E806" s="17">
        <v>147</v>
      </c>
      <c r="F806" s="22">
        <v>272.22</v>
      </c>
      <c r="G806" s="127">
        <f>E806/D806*100</f>
        <v>432.35294117647055</v>
      </c>
      <c r="H806" s="17"/>
    </row>
    <row r="807" spans="1:8" ht="16.5" customHeight="1">
      <c r="A807" s="14" t="s">
        <v>2014</v>
      </c>
      <c r="B807" s="15" t="s">
        <v>2015</v>
      </c>
      <c r="C807" s="19"/>
      <c r="D807" s="17">
        <v>4</v>
      </c>
      <c r="E807" s="17">
        <v>90</v>
      </c>
      <c r="F807" s="22"/>
      <c r="G807" s="127">
        <f>E807/D807*100</f>
        <v>2250</v>
      </c>
      <c r="H807" s="17"/>
    </row>
    <row r="808" spans="1:8" ht="16.5" customHeight="1">
      <c r="A808" s="14" t="s">
        <v>2016</v>
      </c>
      <c r="B808" s="15" t="s">
        <v>2017</v>
      </c>
      <c r="C808" s="19">
        <v>51</v>
      </c>
      <c r="D808" s="17">
        <v>50</v>
      </c>
      <c r="E808" s="17"/>
      <c r="F808" s="22"/>
      <c r="G808" s="127">
        <f>E808/D808*100</f>
        <v>0</v>
      </c>
      <c r="H808" s="17"/>
    </row>
    <row r="809" spans="1:8" ht="16.5" customHeight="1">
      <c r="A809" s="14" t="s">
        <v>2018</v>
      </c>
      <c r="B809" s="15" t="s">
        <v>2019</v>
      </c>
      <c r="C809" s="19"/>
      <c r="D809" s="17"/>
      <c r="E809" s="17">
        <v>212</v>
      </c>
      <c r="F809" s="22"/>
      <c r="G809" s="127"/>
      <c r="H809" s="17"/>
    </row>
    <row r="810" spans="1:8" ht="16.5" customHeight="1">
      <c r="A810" s="14" t="s">
        <v>2020</v>
      </c>
      <c r="B810" s="15" t="s">
        <v>2021</v>
      </c>
      <c r="C810" s="19"/>
      <c r="D810" s="17"/>
      <c r="E810" s="17"/>
      <c r="F810" s="22"/>
      <c r="G810" s="127"/>
      <c r="H810" s="17"/>
    </row>
    <row r="811" spans="1:8" ht="16.5" customHeight="1">
      <c r="A811" s="14" t="s">
        <v>2022</v>
      </c>
      <c r="B811" s="15" t="s">
        <v>2023</v>
      </c>
      <c r="C811" s="19">
        <v>1116</v>
      </c>
      <c r="D811" s="17">
        <v>683</v>
      </c>
      <c r="E811" s="17">
        <v>572</v>
      </c>
      <c r="F811" s="22">
        <v>51.25</v>
      </c>
      <c r="G811" s="127">
        <f>E811/D811*100</f>
        <v>83.74816983894583</v>
      </c>
      <c r="H811" s="17"/>
    </row>
    <row r="812" spans="1:8" ht="16.5" customHeight="1">
      <c r="A812" s="14" t="s">
        <v>2024</v>
      </c>
      <c r="B812" s="15" t="s">
        <v>2025</v>
      </c>
      <c r="C812" s="19"/>
      <c r="D812" s="17"/>
      <c r="E812" s="17"/>
      <c r="F812" s="22"/>
      <c r="G812" s="127"/>
      <c r="H812" s="17"/>
    </row>
    <row r="813" spans="1:8" ht="16.5" customHeight="1">
      <c r="A813" s="14" t="s">
        <v>2026</v>
      </c>
      <c r="B813" s="15" t="s">
        <v>2027</v>
      </c>
      <c r="C813" s="19">
        <v>11</v>
      </c>
      <c r="D813" s="17"/>
      <c r="E813" s="17">
        <v>11</v>
      </c>
      <c r="F813" s="22">
        <v>100</v>
      </c>
      <c r="G813" s="127"/>
      <c r="H813" s="17"/>
    </row>
    <row r="814" spans="1:8" ht="16.5" customHeight="1">
      <c r="A814" s="14" t="s">
        <v>2028</v>
      </c>
      <c r="B814" s="15" t="s">
        <v>2029</v>
      </c>
      <c r="C814" s="19"/>
      <c r="D814" s="17"/>
      <c r="E814" s="17"/>
      <c r="F814" s="22"/>
      <c r="G814" s="127"/>
      <c r="H814" s="17"/>
    </row>
    <row r="815" spans="1:8" ht="16.5" customHeight="1">
      <c r="A815" s="14" t="s">
        <v>2030</v>
      </c>
      <c r="B815" s="15" t="s">
        <v>2031</v>
      </c>
      <c r="C815" s="19">
        <v>3348</v>
      </c>
      <c r="D815" s="17">
        <v>1939</v>
      </c>
      <c r="E815" s="17">
        <v>4227</v>
      </c>
      <c r="F815" s="22">
        <v>126.25</v>
      </c>
      <c r="G815" s="127">
        <f>E815/D815*100</f>
        <v>217.99896854048478</v>
      </c>
      <c r="H815" s="17"/>
    </row>
    <row r="816" spans="1:8" ht="16.5" customHeight="1">
      <c r="A816" s="14" t="s">
        <v>2032</v>
      </c>
      <c r="B816" s="15" t="s">
        <v>2033</v>
      </c>
      <c r="C816" s="19">
        <v>3625</v>
      </c>
      <c r="D816" s="17">
        <v>3698</v>
      </c>
      <c r="E816" s="17">
        <v>4419</v>
      </c>
      <c r="F816" s="22">
        <v>121.9</v>
      </c>
      <c r="G816" s="127">
        <f>E816/D816*100</f>
        <v>119.49702541914549</v>
      </c>
      <c r="H816" s="17"/>
    </row>
    <row r="817" spans="1:8" ht="16.5" customHeight="1">
      <c r="A817" s="14" t="s">
        <v>2034</v>
      </c>
      <c r="B817" s="15" t="s">
        <v>618</v>
      </c>
      <c r="C817" s="19">
        <v>594</v>
      </c>
      <c r="D817" s="17">
        <v>585</v>
      </c>
      <c r="E817" s="17">
        <v>697</v>
      </c>
      <c r="F817" s="22">
        <v>117.34</v>
      </c>
      <c r="G817" s="127">
        <f>E817/D817*100</f>
        <v>119.14529914529915</v>
      </c>
      <c r="H817" s="17"/>
    </row>
    <row r="818" spans="1:8" ht="16.5" customHeight="1">
      <c r="A818" s="14" t="s">
        <v>2035</v>
      </c>
      <c r="B818" s="15" t="s">
        <v>620</v>
      </c>
      <c r="C818" s="19"/>
      <c r="D818" s="17"/>
      <c r="E818" s="17"/>
      <c r="F818" s="22"/>
      <c r="G818" s="127"/>
      <c r="H818" s="17"/>
    </row>
    <row r="819" spans="1:8" ht="16.5" customHeight="1">
      <c r="A819" s="14" t="s">
        <v>2036</v>
      </c>
      <c r="B819" s="15" t="s">
        <v>622</v>
      </c>
      <c r="C819" s="19"/>
      <c r="D819" s="17"/>
      <c r="E819" s="17"/>
      <c r="F819" s="22"/>
      <c r="G819" s="127"/>
      <c r="H819" s="17"/>
    </row>
    <row r="820" spans="1:8" ht="16.5" customHeight="1">
      <c r="A820" s="14" t="s">
        <v>2037</v>
      </c>
      <c r="B820" s="15" t="s">
        <v>2038</v>
      </c>
      <c r="C820" s="19"/>
      <c r="D820" s="17"/>
      <c r="E820" s="17"/>
      <c r="F820" s="22"/>
      <c r="G820" s="127"/>
      <c r="H820" s="17"/>
    </row>
    <row r="821" spans="1:8" ht="16.5" customHeight="1">
      <c r="A821" s="14" t="s">
        <v>2039</v>
      </c>
      <c r="B821" s="15" t="s">
        <v>2040</v>
      </c>
      <c r="C821" s="19">
        <v>164</v>
      </c>
      <c r="D821" s="17">
        <v>98</v>
      </c>
      <c r="E821" s="17">
        <v>398</v>
      </c>
      <c r="F821" s="22">
        <v>242.68</v>
      </c>
      <c r="G821" s="127">
        <f>E821/D821*100</f>
        <v>406.12244897959187</v>
      </c>
      <c r="H821" s="17"/>
    </row>
    <row r="822" spans="1:8" ht="16.5" customHeight="1">
      <c r="A822" s="14" t="s">
        <v>2041</v>
      </c>
      <c r="B822" s="15" t="s">
        <v>2042</v>
      </c>
      <c r="C822" s="19"/>
      <c r="D822" s="17"/>
      <c r="E822" s="17"/>
      <c r="F822" s="22"/>
      <c r="G822" s="127"/>
      <c r="H822" s="17"/>
    </row>
    <row r="823" spans="1:8" ht="16.5" customHeight="1">
      <c r="A823" s="14" t="s">
        <v>2043</v>
      </c>
      <c r="B823" s="15" t="s">
        <v>2044</v>
      </c>
      <c r="C823" s="19"/>
      <c r="D823" s="17"/>
      <c r="E823" s="17">
        <v>36</v>
      </c>
      <c r="F823" s="22"/>
      <c r="G823" s="127"/>
      <c r="H823" s="17"/>
    </row>
    <row r="824" spans="1:8" ht="16.5" customHeight="1">
      <c r="A824" s="14" t="s">
        <v>2045</v>
      </c>
      <c r="B824" s="15" t="s">
        <v>2046</v>
      </c>
      <c r="C824" s="19"/>
      <c r="D824" s="17">
        <v>332</v>
      </c>
      <c r="E824" s="17">
        <v>526</v>
      </c>
      <c r="F824" s="22"/>
      <c r="G824" s="127">
        <f>E824/D824*100</f>
        <v>158.43373493975903</v>
      </c>
      <c r="H824" s="17"/>
    </row>
    <row r="825" spans="1:8" ht="16.5" customHeight="1">
      <c r="A825" s="14" t="s">
        <v>2047</v>
      </c>
      <c r="B825" s="15" t="s">
        <v>2048</v>
      </c>
      <c r="C825" s="19"/>
      <c r="D825" s="17"/>
      <c r="E825" s="17"/>
      <c r="F825" s="22"/>
      <c r="G825" s="127"/>
      <c r="H825" s="17"/>
    </row>
    <row r="826" spans="1:8" ht="16.5" customHeight="1">
      <c r="A826" s="14" t="s">
        <v>2049</v>
      </c>
      <c r="B826" s="15" t="s">
        <v>2050</v>
      </c>
      <c r="C826" s="19"/>
      <c r="D826" s="17"/>
      <c r="E826" s="17"/>
      <c r="F826" s="22"/>
      <c r="G826" s="127"/>
      <c r="H826" s="17"/>
    </row>
    <row r="827" spans="1:8" ht="16.5" customHeight="1">
      <c r="A827" s="14" t="s">
        <v>2051</v>
      </c>
      <c r="B827" s="15" t="s">
        <v>2052</v>
      </c>
      <c r="C827" s="19"/>
      <c r="D827" s="17"/>
      <c r="E827" s="17"/>
      <c r="F827" s="22"/>
      <c r="G827" s="127"/>
      <c r="H827" s="17"/>
    </row>
    <row r="828" spans="1:8" ht="16.5" customHeight="1">
      <c r="A828" s="14" t="s">
        <v>2053</v>
      </c>
      <c r="B828" s="15" t="s">
        <v>2054</v>
      </c>
      <c r="C828" s="19"/>
      <c r="D828" s="17"/>
      <c r="E828" s="17"/>
      <c r="F828" s="22"/>
      <c r="G828" s="127"/>
      <c r="H828" s="17"/>
    </row>
    <row r="829" spans="1:8" ht="16.5" customHeight="1">
      <c r="A829" s="14" t="s">
        <v>2055</v>
      </c>
      <c r="B829" s="15" t="s">
        <v>2056</v>
      </c>
      <c r="C829" s="19"/>
      <c r="D829" s="17"/>
      <c r="E829" s="17"/>
      <c r="F829" s="22"/>
      <c r="G829" s="127"/>
      <c r="H829" s="17"/>
    </row>
    <row r="830" spans="1:8" ht="16.5" customHeight="1">
      <c r="A830" s="14" t="s">
        <v>2057</v>
      </c>
      <c r="B830" s="15" t="s">
        <v>2058</v>
      </c>
      <c r="C830" s="19"/>
      <c r="D830" s="17"/>
      <c r="E830" s="17"/>
      <c r="F830" s="22"/>
      <c r="G830" s="127"/>
      <c r="H830" s="17"/>
    </row>
    <row r="831" spans="1:8" ht="16.5" customHeight="1">
      <c r="A831" s="14" t="s">
        <v>2059</v>
      </c>
      <c r="B831" s="15" t="s">
        <v>2060</v>
      </c>
      <c r="C831" s="19"/>
      <c r="D831" s="17"/>
      <c r="E831" s="17"/>
      <c r="F831" s="22"/>
      <c r="G831" s="127"/>
      <c r="H831" s="17"/>
    </row>
    <row r="832" spans="1:8" ht="16.5" customHeight="1">
      <c r="A832" s="14" t="s">
        <v>2061</v>
      </c>
      <c r="B832" s="15" t="s">
        <v>2062</v>
      </c>
      <c r="C832" s="19"/>
      <c r="D832" s="17"/>
      <c r="E832" s="17"/>
      <c r="F832" s="22"/>
      <c r="G832" s="127"/>
      <c r="H832" s="17"/>
    </row>
    <row r="833" spans="1:8" ht="16.5" customHeight="1">
      <c r="A833" s="14" t="s">
        <v>2063</v>
      </c>
      <c r="B833" s="15" t="s">
        <v>2064</v>
      </c>
      <c r="C833" s="19"/>
      <c r="D833" s="17"/>
      <c r="E833" s="17"/>
      <c r="F833" s="22"/>
      <c r="G833" s="127"/>
      <c r="H833" s="17"/>
    </row>
    <row r="834" spans="1:8" ht="16.5" customHeight="1">
      <c r="A834" s="14" t="s">
        <v>2065</v>
      </c>
      <c r="B834" s="15" t="s">
        <v>2066</v>
      </c>
      <c r="C834" s="19"/>
      <c r="D834" s="17"/>
      <c r="E834" s="17"/>
      <c r="F834" s="22"/>
      <c r="G834" s="127"/>
      <c r="H834" s="17"/>
    </row>
    <row r="835" spans="1:8" ht="16.5" customHeight="1">
      <c r="A835" s="14" t="s">
        <v>2067</v>
      </c>
      <c r="B835" s="15" t="s">
        <v>2068</v>
      </c>
      <c r="C835" s="19"/>
      <c r="D835" s="17"/>
      <c r="E835" s="17"/>
      <c r="F835" s="22"/>
      <c r="G835" s="127"/>
      <c r="H835" s="17"/>
    </row>
    <row r="836" spans="1:8" ht="16.5" customHeight="1">
      <c r="A836" s="14" t="s">
        <v>2069</v>
      </c>
      <c r="B836" s="15" t="s">
        <v>2003</v>
      </c>
      <c r="C836" s="19"/>
      <c r="D836" s="17"/>
      <c r="E836" s="17"/>
      <c r="F836" s="22"/>
      <c r="G836" s="127"/>
      <c r="H836" s="17"/>
    </row>
    <row r="837" spans="1:8" ht="16.5" customHeight="1">
      <c r="A837" s="14" t="s">
        <v>2070</v>
      </c>
      <c r="B837" s="15" t="s">
        <v>2071</v>
      </c>
      <c r="C837" s="19">
        <v>2867</v>
      </c>
      <c r="D837" s="17">
        <v>2683</v>
      </c>
      <c r="E837" s="17">
        <v>2762</v>
      </c>
      <c r="F837" s="22">
        <v>96.34</v>
      </c>
      <c r="G837" s="127">
        <f>E837/D837*100</f>
        <v>102.94446515095044</v>
      </c>
      <c r="H837" s="17"/>
    </row>
    <row r="838" spans="1:8" ht="16.5" customHeight="1">
      <c r="A838" s="14" t="s">
        <v>2072</v>
      </c>
      <c r="B838" s="15" t="s">
        <v>2073</v>
      </c>
      <c r="C838" s="19">
        <v>3103</v>
      </c>
      <c r="D838" s="17">
        <v>1992</v>
      </c>
      <c r="E838" s="17">
        <v>3347</v>
      </c>
      <c r="F838" s="22">
        <v>107.86</v>
      </c>
      <c r="G838" s="127">
        <f>E838/D838*100</f>
        <v>168.02208835341366</v>
      </c>
      <c r="H838" s="17"/>
    </row>
    <row r="839" spans="1:8" ht="16.5" customHeight="1">
      <c r="A839" s="14" t="s">
        <v>2074</v>
      </c>
      <c r="B839" s="15" t="s">
        <v>618</v>
      </c>
      <c r="C839" s="19">
        <v>338</v>
      </c>
      <c r="D839" s="17">
        <v>339</v>
      </c>
      <c r="E839" s="17">
        <v>429</v>
      </c>
      <c r="F839" s="22">
        <v>126.92</v>
      </c>
      <c r="G839" s="127">
        <f>E839/D839*100</f>
        <v>126.54867256637168</v>
      </c>
      <c r="H839" s="17"/>
    </row>
    <row r="840" spans="1:8" ht="16.5" customHeight="1">
      <c r="A840" s="14" t="s">
        <v>2075</v>
      </c>
      <c r="B840" s="15" t="s">
        <v>620</v>
      </c>
      <c r="C840" s="19"/>
      <c r="D840" s="17"/>
      <c r="E840" s="17"/>
      <c r="F840" s="22"/>
      <c r="G840" s="127"/>
      <c r="H840" s="17"/>
    </row>
    <row r="841" spans="1:8" ht="16.5" customHeight="1">
      <c r="A841" s="14" t="s">
        <v>2076</v>
      </c>
      <c r="B841" s="15" t="s">
        <v>622</v>
      </c>
      <c r="C841" s="19"/>
      <c r="D841" s="17"/>
      <c r="E841" s="17"/>
      <c r="F841" s="22"/>
      <c r="G841" s="127"/>
      <c r="H841" s="17"/>
    </row>
    <row r="842" spans="1:8" ht="16.5" customHeight="1">
      <c r="A842" s="14" t="s">
        <v>2077</v>
      </c>
      <c r="B842" s="15" t="s">
        <v>2078</v>
      </c>
      <c r="C842" s="19"/>
      <c r="D842" s="17"/>
      <c r="E842" s="17"/>
      <c r="F842" s="22"/>
      <c r="G842" s="127"/>
      <c r="H842" s="17"/>
    </row>
    <row r="843" spans="1:8" ht="16.5" customHeight="1">
      <c r="A843" s="14" t="s">
        <v>2079</v>
      </c>
      <c r="B843" s="15" t="s">
        <v>2080</v>
      </c>
      <c r="C843" s="19"/>
      <c r="D843" s="17"/>
      <c r="E843" s="17"/>
      <c r="F843" s="22"/>
      <c r="G843" s="127"/>
      <c r="H843" s="17"/>
    </row>
    <row r="844" spans="1:8" ht="16.5" customHeight="1">
      <c r="A844" s="14" t="s">
        <v>2081</v>
      </c>
      <c r="B844" s="15" t="s">
        <v>2082</v>
      </c>
      <c r="C844" s="19">
        <v>3</v>
      </c>
      <c r="D844" s="17">
        <v>9</v>
      </c>
      <c r="E844" s="17"/>
      <c r="F844" s="22"/>
      <c r="G844" s="127">
        <f>E844/D844*100</f>
        <v>0</v>
      </c>
      <c r="H844" s="17"/>
    </row>
    <row r="845" spans="1:8" ht="16.5" customHeight="1">
      <c r="A845" s="14" t="s">
        <v>2083</v>
      </c>
      <c r="B845" s="15" t="s">
        <v>2084</v>
      </c>
      <c r="C845" s="19"/>
      <c r="D845" s="17"/>
      <c r="E845" s="17"/>
      <c r="F845" s="22"/>
      <c r="G845" s="127"/>
      <c r="H845" s="17"/>
    </row>
    <row r="846" spans="1:8" ht="16.5" customHeight="1">
      <c r="A846" s="14" t="s">
        <v>2085</v>
      </c>
      <c r="B846" s="15" t="s">
        <v>2086</v>
      </c>
      <c r="C846" s="19"/>
      <c r="D846" s="17"/>
      <c r="E846" s="17"/>
      <c r="F846" s="22"/>
      <c r="G846" s="127"/>
      <c r="H846" s="17"/>
    </row>
    <row r="847" spans="1:8" ht="16.5" customHeight="1">
      <c r="A847" s="14" t="s">
        <v>2087</v>
      </c>
      <c r="B847" s="15" t="s">
        <v>2088</v>
      </c>
      <c r="C847" s="19"/>
      <c r="D847" s="17"/>
      <c r="E847" s="17"/>
      <c r="F847" s="22"/>
      <c r="G847" s="127"/>
      <c r="H847" s="17"/>
    </row>
    <row r="848" spans="1:8" ht="16.5" customHeight="1">
      <c r="A848" s="14" t="s">
        <v>2089</v>
      </c>
      <c r="B848" s="15" t="s">
        <v>2090</v>
      </c>
      <c r="C848" s="19"/>
      <c r="D848" s="17"/>
      <c r="E848" s="17">
        <v>619</v>
      </c>
      <c r="F848" s="22"/>
      <c r="G848" s="127"/>
      <c r="H848" s="17"/>
    </row>
    <row r="849" spans="1:8" ht="16.5" customHeight="1">
      <c r="A849" s="14" t="s">
        <v>2091</v>
      </c>
      <c r="B849" s="15" t="s">
        <v>2092</v>
      </c>
      <c r="C849" s="19">
        <v>1</v>
      </c>
      <c r="D849" s="17"/>
      <c r="E849" s="17">
        <v>17</v>
      </c>
      <c r="F849" s="22">
        <v>1700</v>
      </c>
      <c r="G849" s="127"/>
      <c r="H849" s="17"/>
    </row>
    <row r="850" spans="1:8" ht="16.5" customHeight="1">
      <c r="A850" s="14" t="s">
        <v>2093</v>
      </c>
      <c r="B850" s="15" t="s">
        <v>2094</v>
      </c>
      <c r="C850" s="19">
        <v>50</v>
      </c>
      <c r="D850" s="17">
        <v>35</v>
      </c>
      <c r="E850" s="17">
        <v>20</v>
      </c>
      <c r="F850" s="22">
        <v>40</v>
      </c>
      <c r="G850" s="127">
        <f>E850/D850*100</f>
        <v>57.14285714285714</v>
      </c>
      <c r="H850" s="17"/>
    </row>
    <row r="851" spans="1:8" ht="16.5" customHeight="1">
      <c r="A851" s="14" t="s">
        <v>2095</v>
      </c>
      <c r="B851" s="15" t="s">
        <v>2096</v>
      </c>
      <c r="C851" s="19"/>
      <c r="D851" s="17"/>
      <c r="E851" s="17"/>
      <c r="F851" s="22"/>
      <c r="G851" s="127"/>
      <c r="H851" s="17"/>
    </row>
    <row r="852" spans="1:8" ht="16.5" customHeight="1">
      <c r="A852" s="14" t="s">
        <v>2097</v>
      </c>
      <c r="B852" s="15" t="s">
        <v>2098</v>
      </c>
      <c r="C852" s="19"/>
      <c r="D852" s="17">
        <v>11</v>
      </c>
      <c r="E852" s="17">
        <v>77</v>
      </c>
      <c r="F852" s="22"/>
      <c r="G852" s="127">
        <f>E852/D852*100</f>
        <v>700</v>
      </c>
      <c r="H852" s="17"/>
    </row>
    <row r="853" spans="1:8" ht="16.5" customHeight="1">
      <c r="A853" s="14" t="s">
        <v>2099</v>
      </c>
      <c r="B853" s="15" t="s">
        <v>2100</v>
      </c>
      <c r="C853" s="19"/>
      <c r="D853" s="17">
        <v>20</v>
      </c>
      <c r="E853" s="17">
        <v>1</v>
      </c>
      <c r="F853" s="22"/>
      <c r="G853" s="127">
        <f>E853/D853*100</f>
        <v>5</v>
      </c>
      <c r="H853" s="17"/>
    </row>
    <row r="854" spans="1:8" ht="16.5" customHeight="1">
      <c r="A854" s="14" t="s">
        <v>2101</v>
      </c>
      <c r="B854" s="15" t="s">
        <v>2102</v>
      </c>
      <c r="C854" s="19"/>
      <c r="D854" s="17"/>
      <c r="E854" s="17"/>
      <c r="F854" s="22"/>
      <c r="G854" s="127"/>
      <c r="H854" s="17"/>
    </row>
    <row r="855" spans="1:8" ht="16.5" customHeight="1">
      <c r="A855" s="14" t="s">
        <v>2103</v>
      </c>
      <c r="B855" s="15" t="s">
        <v>2104</v>
      </c>
      <c r="C855" s="19">
        <v>1</v>
      </c>
      <c r="D855" s="17"/>
      <c r="E855" s="17"/>
      <c r="F855" s="22"/>
      <c r="G855" s="127"/>
      <c r="H855" s="17"/>
    </row>
    <row r="856" spans="1:8" ht="16.5" customHeight="1">
      <c r="A856" s="14" t="s">
        <v>2105</v>
      </c>
      <c r="B856" s="15" t="s">
        <v>2106</v>
      </c>
      <c r="C856" s="19"/>
      <c r="D856" s="17"/>
      <c r="E856" s="17"/>
      <c r="F856" s="22"/>
      <c r="G856" s="127"/>
      <c r="H856" s="17"/>
    </row>
    <row r="857" spans="1:8" ht="16.5" customHeight="1">
      <c r="A857" s="14" t="s">
        <v>2107</v>
      </c>
      <c r="B857" s="15" t="s">
        <v>2108</v>
      </c>
      <c r="C857" s="19">
        <v>32</v>
      </c>
      <c r="D857" s="17">
        <v>31</v>
      </c>
      <c r="E857" s="17"/>
      <c r="F857" s="22"/>
      <c r="G857" s="127">
        <f>E857/D857*100</f>
        <v>0</v>
      </c>
      <c r="H857" s="17"/>
    </row>
    <row r="858" spans="1:8" ht="16.5" customHeight="1">
      <c r="A858" s="14" t="s">
        <v>2109</v>
      </c>
      <c r="B858" s="15" t="s">
        <v>2110</v>
      </c>
      <c r="C858" s="19"/>
      <c r="D858" s="17"/>
      <c r="E858" s="17"/>
      <c r="F858" s="22"/>
      <c r="G858" s="127"/>
      <c r="H858" s="17"/>
    </row>
    <row r="859" spans="1:8" ht="16.5" customHeight="1">
      <c r="A859" s="14" t="s">
        <v>2111</v>
      </c>
      <c r="B859" s="15" t="s">
        <v>2112</v>
      </c>
      <c r="C859" s="19"/>
      <c r="D859" s="17"/>
      <c r="E859" s="17"/>
      <c r="F859" s="22"/>
      <c r="G859" s="127"/>
      <c r="H859" s="17"/>
    </row>
    <row r="860" spans="1:8" ht="16.5" customHeight="1">
      <c r="A860" s="14" t="s">
        <v>2113</v>
      </c>
      <c r="B860" s="15" t="s">
        <v>2060</v>
      </c>
      <c r="C860" s="19"/>
      <c r="D860" s="17"/>
      <c r="E860" s="17"/>
      <c r="F860" s="22"/>
      <c r="G860" s="127"/>
      <c r="H860" s="17"/>
    </row>
    <row r="861" spans="1:8" ht="16.5" customHeight="1">
      <c r="A861" s="14" t="s">
        <v>2114</v>
      </c>
      <c r="B861" s="15" t="s">
        <v>2115</v>
      </c>
      <c r="C861" s="19"/>
      <c r="D861" s="17"/>
      <c r="E861" s="17"/>
      <c r="F861" s="22"/>
      <c r="G861" s="127"/>
      <c r="H861" s="17"/>
    </row>
    <row r="862" spans="1:8" ht="16.5" customHeight="1">
      <c r="A862" s="14" t="s">
        <v>2116</v>
      </c>
      <c r="B862" s="15" t="s">
        <v>2117</v>
      </c>
      <c r="C862" s="19"/>
      <c r="D862" s="17"/>
      <c r="E862" s="17">
        <v>128</v>
      </c>
      <c r="F862" s="22"/>
      <c r="G862" s="127"/>
      <c r="H862" s="17"/>
    </row>
    <row r="863" spans="1:8" ht="16.5" customHeight="1">
      <c r="A863" s="14" t="s">
        <v>2118</v>
      </c>
      <c r="B863" s="15" t="s">
        <v>2119</v>
      </c>
      <c r="C863" s="19"/>
      <c r="D863" s="17"/>
      <c r="E863" s="17"/>
      <c r="F863" s="22"/>
      <c r="G863" s="127"/>
      <c r="H863" s="17"/>
    </row>
    <row r="864" spans="1:8" ht="16.5" customHeight="1">
      <c r="A864" s="14" t="s">
        <v>2120</v>
      </c>
      <c r="B864" s="15" t="s">
        <v>2121</v>
      </c>
      <c r="C864" s="19"/>
      <c r="D864" s="17"/>
      <c r="E864" s="17"/>
      <c r="F864" s="22"/>
      <c r="G864" s="127"/>
      <c r="H864" s="17"/>
    </row>
    <row r="865" spans="1:8" ht="16.5" customHeight="1">
      <c r="A865" s="14" t="s">
        <v>2122</v>
      </c>
      <c r="B865" s="15" t="s">
        <v>2123</v>
      </c>
      <c r="C865" s="19">
        <v>2678</v>
      </c>
      <c r="D865" s="17">
        <v>1547</v>
      </c>
      <c r="E865" s="17">
        <v>2056</v>
      </c>
      <c r="F865" s="22">
        <v>76.77</v>
      </c>
      <c r="G865" s="127">
        <f>E865/D865*100</f>
        <v>132.90239172592112</v>
      </c>
      <c r="H865" s="17"/>
    </row>
    <row r="866" spans="1:8" ht="16.5" customHeight="1">
      <c r="A866" s="14" t="s">
        <v>2124</v>
      </c>
      <c r="B866" s="15" t="s">
        <v>2125</v>
      </c>
      <c r="C866" s="19">
        <v>8610</v>
      </c>
      <c r="D866" s="17">
        <v>16314</v>
      </c>
      <c r="E866" s="17">
        <v>14586</v>
      </c>
      <c r="F866" s="22">
        <v>169.41</v>
      </c>
      <c r="G866" s="127">
        <f>E866/D866*100</f>
        <v>89.40787054063995</v>
      </c>
      <c r="H866" s="17"/>
    </row>
    <row r="867" spans="1:8" ht="16.5" customHeight="1">
      <c r="A867" s="14" t="s">
        <v>2126</v>
      </c>
      <c r="B867" s="15" t="s">
        <v>618</v>
      </c>
      <c r="C867" s="19">
        <v>162</v>
      </c>
      <c r="D867" s="17">
        <v>173</v>
      </c>
      <c r="E867" s="17">
        <v>225</v>
      </c>
      <c r="F867" s="22">
        <v>138.89</v>
      </c>
      <c r="G867" s="127">
        <f>E867/D867*100</f>
        <v>130.0578034682081</v>
      </c>
      <c r="H867" s="17"/>
    </row>
    <row r="868" spans="1:8" ht="16.5" customHeight="1">
      <c r="A868" s="14" t="s">
        <v>2127</v>
      </c>
      <c r="B868" s="15" t="s">
        <v>620</v>
      </c>
      <c r="C868" s="19"/>
      <c r="D868" s="17"/>
      <c r="E868" s="17"/>
      <c r="F868" s="22"/>
      <c r="G868" s="127"/>
      <c r="H868" s="17"/>
    </row>
    <row r="869" spans="1:8" ht="16.5" customHeight="1">
      <c r="A869" s="14" t="s">
        <v>2128</v>
      </c>
      <c r="B869" s="15" t="s">
        <v>622</v>
      </c>
      <c r="C869" s="19"/>
      <c r="D869" s="17"/>
      <c r="E869" s="17"/>
      <c r="F869" s="22"/>
      <c r="G869" s="127"/>
      <c r="H869" s="17"/>
    </row>
    <row r="870" spans="1:8" ht="16.5" customHeight="1">
      <c r="A870" s="14" t="s">
        <v>2129</v>
      </c>
      <c r="B870" s="15" t="s">
        <v>2130</v>
      </c>
      <c r="C870" s="19">
        <v>169</v>
      </c>
      <c r="D870" s="17">
        <v>1880</v>
      </c>
      <c r="E870" s="17">
        <v>156</v>
      </c>
      <c r="F870" s="22">
        <v>92.31</v>
      </c>
      <c r="G870" s="127">
        <f>E870/D870*100</f>
        <v>8.297872340425531</v>
      </c>
      <c r="H870" s="17"/>
    </row>
    <row r="871" spans="1:8" ht="16.5" customHeight="1">
      <c r="A871" s="14" t="s">
        <v>2131</v>
      </c>
      <c r="B871" s="15" t="s">
        <v>2132</v>
      </c>
      <c r="C871" s="19">
        <v>350</v>
      </c>
      <c r="D871" s="17">
        <v>918</v>
      </c>
      <c r="E871" s="17"/>
      <c r="F871" s="22"/>
      <c r="G871" s="127">
        <f>E871/D871*100</f>
        <v>0</v>
      </c>
      <c r="H871" s="17"/>
    </row>
    <row r="872" spans="1:8" ht="16.5" customHeight="1">
      <c r="A872" s="14" t="s">
        <v>2133</v>
      </c>
      <c r="B872" s="15" t="s">
        <v>2134</v>
      </c>
      <c r="C872" s="19">
        <v>509</v>
      </c>
      <c r="D872" s="17">
        <v>479</v>
      </c>
      <c r="E872" s="17">
        <v>31</v>
      </c>
      <c r="F872" s="22">
        <v>6.09</v>
      </c>
      <c r="G872" s="127">
        <f>E872/D872*100</f>
        <v>6.471816283924843</v>
      </c>
      <c r="H872" s="17"/>
    </row>
    <row r="873" spans="1:8" ht="16.5" customHeight="1">
      <c r="A873" s="14" t="s">
        <v>2135</v>
      </c>
      <c r="B873" s="15" t="s">
        <v>2136</v>
      </c>
      <c r="C873" s="19">
        <v>110</v>
      </c>
      <c r="D873" s="17">
        <v>110</v>
      </c>
      <c r="E873" s="17"/>
      <c r="F873" s="22"/>
      <c r="G873" s="127">
        <f>E873/D873*100</f>
        <v>0</v>
      </c>
      <c r="H873" s="17"/>
    </row>
    <row r="874" spans="1:8" ht="16.5" customHeight="1">
      <c r="A874" s="14" t="s">
        <v>2137</v>
      </c>
      <c r="B874" s="15" t="s">
        <v>2138</v>
      </c>
      <c r="C874" s="19"/>
      <c r="D874" s="17"/>
      <c r="E874" s="17"/>
      <c r="F874" s="22"/>
      <c r="G874" s="127"/>
      <c r="H874" s="17"/>
    </row>
    <row r="875" spans="1:8" ht="16.5" customHeight="1">
      <c r="A875" s="14" t="s">
        <v>2139</v>
      </c>
      <c r="B875" s="15" t="s">
        <v>2140</v>
      </c>
      <c r="C875" s="19"/>
      <c r="D875" s="17"/>
      <c r="E875" s="17"/>
      <c r="F875" s="22"/>
      <c r="G875" s="127"/>
      <c r="H875" s="17"/>
    </row>
    <row r="876" spans="1:8" ht="16.5" customHeight="1">
      <c r="A876" s="14" t="s">
        <v>2141</v>
      </c>
      <c r="B876" s="15" t="s">
        <v>2142</v>
      </c>
      <c r="C876" s="19">
        <v>7310</v>
      </c>
      <c r="D876" s="17">
        <v>12754</v>
      </c>
      <c r="E876" s="17">
        <v>14174</v>
      </c>
      <c r="F876" s="22">
        <v>193.9</v>
      </c>
      <c r="G876" s="127">
        <f>E876/D876*100</f>
        <v>111.13376195703309</v>
      </c>
      <c r="H876" s="17"/>
    </row>
    <row r="877" spans="1:8" ht="16.5" customHeight="1">
      <c r="A877" s="14" t="s">
        <v>2143</v>
      </c>
      <c r="B877" s="15" t="s">
        <v>2144</v>
      </c>
      <c r="C877" s="19">
        <v>1380</v>
      </c>
      <c r="D877" s="17">
        <v>1541</v>
      </c>
      <c r="E877" s="17">
        <v>1439</v>
      </c>
      <c r="F877" s="22">
        <v>104.28</v>
      </c>
      <c r="G877" s="127">
        <f>E877/D877*100</f>
        <v>93.38092147955874</v>
      </c>
      <c r="H877" s="17"/>
    </row>
    <row r="878" spans="1:8" ht="16.5" customHeight="1">
      <c r="A878" s="14" t="s">
        <v>2145</v>
      </c>
      <c r="B878" s="15" t="s">
        <v>2146</v>
      </c>
      <c r="C878" s="19">
        <v>269</v>
      </c>
      <c r="D878" s="17">
        <v>483</v>
      </c>
      <c r="E878" s="17">
        <v>395</v>
      </c>
      <c r="F878" s="22">
        <v>146.84</v>
      </c>
      <c r="G878" s="127">
        <f>E878/D878*100</f>
        <v>81.78053830227742</v>
      </c>
      <c r="H878" s="17"/>
    </row>
    <row r="879" spans="1:8" ht="16.5" customHeight="1">
      <c r="A879" s="14" t="s">
        <v>2147</v>
      </c>
      <c r="B879" s="15" t="s">
        <v>2148</v>
      </c>
      <c r="C879" s="19"/>
      <c r="D879" s="17"/>
      <c r="E879" s="17"/>
      <c r="F879" s="22"/>
      <c r="G879" s="127"/>
      <c r="H879" s="17"/>
    </row>
    <row r="880" spans="1:8" ht="16.5" customHeight="1">
      <c r="A880" s="14" t="s">
        <v>2149</v>
      </c>
      <c r="B880" s="15" t="s">
        <v>2150</v>
      </c>
      <c r="C880" s="19">
        <v>1014</v>
      </c>
      <c r="D880" s="17">
        <v>1014</v>
      </c>
      <c r="E880" s="17">
        <v>1004</v>
      </c>
      <c r="F880" s="22">
        <v>99.01</v>
      </c>
      <c r="G880" s="127">
        <f>E880/D880*100</f>
        <v>99.0138067061144</v>
      </c>
      <c r="H880" s="17"/>
    </row>
    <row r="881" spans="1:8" ht="16.5" customHeight="1">
      <c r="A881" s="14" t="s">
        <v>2151</v>
      </c>
      <c r="B881" s="15" t="s">
        <v>2152</v>
      </c>
      <c r="C881" s="19"/>
      <c r="D881" s="17"/>
      <c r="E881" s="17"/>
      <c r="F881" s="22"/>
      <c r="G881" s="127"/>
      <c r="H881" s="17"/>
    </row>
    <row r="882" spans="1:8" ht="16.5" customHeight="1">
      <c r="A882" s="14" t="s">
        <v>2153</v>
      </c>
      <c r="B882" s="15" t="s">
        <v>2154</v>
      </c>
      <c r="C882" s="19"/>
      <c r="D882" s="17"/>
      <c r="E882" s="17"/>
      <c r="F882" s="22"/>
      <c r="G882" s="127"/>
      <c r="H882" s="17"/>
    </row>
    <row r="883" spans="1:8" ht="16.5" customHeight="1">
      <c r="A883" s="14" t="s">
        <v>2155</v>
      </c>
      <c r="B883" s="15" t="s">
        <v>2156</v>
      </c>
      <c r="C883" s="19">
        <v>97</v>
      </c>
      <c r="D883" s="17">
        <v>44</v>
      </c>
      <c r="E883" s="17">
        <v>40</v>
      </c>
      <c r="F883" s="22">
        <v>41.24</v>
      </c>
      <c r="G883" s="127">
        <f>E883/D883*100</f>
        <v>90.9090909090909</v>
      </c>
      <c r="H883" s="17"/>
    </row>
    <row r="884" spans="1:8" ht="16.5" customHeight="1">
      <c r="A884" s="14" t="s">
        <v>2157</v>
      </c>
      <c r="B884" s="15" t="s">
        <v>2158</v>
      </c>
      <c r="C884" s="19">
        <v>396</v>
      </c>
      <c r="D884" s="17">
        <v>437</v>
      </c>
      <c r="E884" s="17">
        <v>925</v>
      </c>
      <c r="F884" s="22">
        <v>233.59</v>
      </c>
      <c r="G884" s="127">
        <f>E884/D884*100</f>
        <v>211.67048054919908</v>
      </c>
      <c r="H884" s="17"/>
    </row>
    <row r="885" spans="1:8" ht="16.5" customHeight="1">
      <c r="A885" s="14" t="s">
        <v>2159</v>
      </c>
      <c r="B885" s="15" t="s">
        <v>2160</v>
      </c>
      <c r="C885" s="19"/>
      <c r="D885" s="17"/>
      <c r="E885" s="17"/>
      <c r="F885" s="22"/>
      <c r="G885" s="127"/>
      <c r="H885" s="17"/>
    </row>
    <row r="886" spans="1:8" ht="16.5" customHeight="1">
      <c r="A886" s="14" t="s">
        <v>2161</v>
      </c>
      <c r="B886" s="15" t="s">
        <v>2162</v>
      </c>
      <c r="C886" s="19">
        <v>396</v>
      </c>
      <c r="D886" s="17">
        <v>437</v>
      </c>
      <c r="E886" s="17">
        <v>890</v>
      </c>
      <c r="F886" s="22">
        <v>224.75</v>
      </c>
      <c r="G886" s="127">
        <f>E886/D886*100</f>
        <v>203.66132723112128</v>
      </c>
      <c r="H886" s="17"/>
    </row>
    <row r="887" spans="1:8" ht="16.5" customHeight="1">
      <c r="A887" s="14" t="s">
        <v>2163</v>
      </c>
      <c r="B887" s="15" t="s">
        <v>2164</v>
      </c>
      <c r="C887" s="19"/>
      <c r="D887" s="17"/>
      <c r="E887" s="17">
        <v>35</v>
      </c>
      <c r="F887" s="22"/>
      <c r="G887" s="127"/>
      <c r="H887" s="17"/>
    </row>
    <row r="888" spans="1:8" ht="16.5" customHeight="1">
      <c r="A888" s="14" t="s">
        <v>2165</v>
      </c>
      <c r="B888" s="15" t="s">
        <v>2166</v>
      </c>
      <c r="C888" s="19"/>
      <c r="D888" s="17"/>
      <c r="E888" s="17"/>
      <c r="F888" s="22"/>
      <c r="G888" s="127"/>
      <c r="H888" s="17"/>
    </row>
    <row r="889" spans="1:8" ht="16.5" customHeight="1">
      <c r="A889" s="14" t="s">
        <v>2167</v>
      </c>
      <c r="B889" s="15" t="s">
        <v>2168</v>
      </c>
      <c r="C889" s="19"/>
      <c r="D889" s="17"/>
      <c r="E889" s="17"/>
      <c r="F889" s="22"/>
      <c r="G889" s="127"/>
      <c r="H889" s="17"/>
    </row>
    <row r="890" spans="1:8" ht="16.5" customHeight="1">
      <c r="A890" s="14" t="s">
        <v>2169</v>
      </c>
      <c r="B890" s="15" t="s">
        <v>2170</v>
      </c>
      <c r="C890" s="19"/>
      <c r="D890" s="17"/>
      <c r="E890" s="17"/>
      <c r="F890" s="22"/>
      <c r="G890" s="127"/>
      <c r="H890" s="17"/>
    </row>
    <row r="891" spans="1:8" ht="16.5" customHeight="1">
      <c r="A891" s="14" t="s">
        <v>2171</v>
      </c>
      <c r="B891" s="15" t="s">
        <v>2172</v>
      </c>
      <c r="C891" s="19"/>
      <c r="D891" s="17"/>
      <c r="E891" s="17"/>
      <c r="F891" s="22"/>
      <c r="G891" s="127"/>
      <c r="H891" s="17"/>
    </row>
    <row r="892" spans="1:8" ht="16.5" customHeight="1">
      <c r="A892" s="14" t="s">
        <v>2173</v>
      </c>
      <c r="B892" s="15" t="s">
        <v>2174</v>
      </c>
      <c r="C892" s="19"/>
      <c r="D892" s="17"/>
      <c r="E892" s="17"/>
      <c r="F892" s="22"/>
      <c r="G892" s="127"/>
      <c r="H892" s="17"/>
    </row>
    <row r="893" spans="1:8" ht="16.5" customHeight="1">
      <c r="A893" s="14" t="s">
        <v>2175</v>
      </c>
      <c r="B893" s="15" t="s">
        <v>2176</v>
      </c>
      <c r="C893" s="19">
        <v>6678</v>
      </c>
      <c r="D893" s="17">
        <v>5619</v>
      </c>
      <c r="E893" s="17">
        <v>6734</v>
      </c>
      <c r="F893" s="22">
        <v>100.84</v>
      </c>
      <c r="G893" s="127">
        <f>E893/D893*100</f>
        <v>119.84338850329239</v>
      </c>
      <c r="H893" s="17"/>
    </row>
    <row r="894" spans="1:8" ht="16.5" customHeight="1">
      <c r="A894" s="14" t="s">
        <v>2177</v>
      </c>
      <c r="B894" s="15" t="s">
        <v>2178</v>
      </c>
      <c r="C894" s="19"/>
      <c r="D894" s="17"/>
      <c r="E894" s="17"/>
      <c r="F894" s="22"/>
      <c r="G894" s="127"/>
      <c r="H894" s="17"/>
    </row>
    <row r="895" spans="1:8" ht="16.5" customHeight="1">
      <c r="A895" s="14" t="s">
        <v>2179</v>
      </c>
      <c r="B895" s="15" t="s">
        <v>2180</v>
      </c>
      <c r="C895" s="19">
        <v>6678</v>
      </c>
      <c r="D895" s="17">
        <v>5619</v>
      </c>
      <c r="E895" s="17">
        <v>6734</v>
      </c>
      <c r="F895" s="22">
        <v>100.84</v>
      </c>
      <c r="G895" s="127">
        <f>E895/D895*100</f>
        <v>119.84338850329239</v>
      </c>
      <c r="H895" s="17"/>
    </row>
    <row r="896" spans="1:8" ht="16.5" customHeight="1">
      <c r="A896" s="14" t="s">
        <v>2181</v>
      </c>
      <c r="B896" s="15" t="s">
        <v>2182</v>
      </c>
      <c r="C896" s="19">
        <v>6193</v>
      </c>
      <c r="D896" s="17">
        <v>6620</v>
      </c>
      <c r="E896" s="17">
        <v>7700</v>
      </c>
      <c r="F896" s="22">
        <v>124.33</v>
      </c>
      <c r="G896" s="127">
        <f>E896/D896*100</f>
        <v>116.31419939577039</v>
      </c>
      <c r="H896" s="17"/>
    </row>
    <row r="897" spans="1:8" ht="16.5" customHeight="1">
      <c r="A897" s="14" t="s">
        <v>2183</v>
      </c>
      <c r="B897" s="15" t="s">
        <v>2184</v>
      </c>
      <c r="C897" s="19">
        <v>6090</v>
      </c>
      <c r="D897" s="17">
        <v>6321</v>
      </c>
      <c r="E897" s="17">
        <v>7456</v>
      </c>
      <c r="F897" s="22">
        <v>122.43</v>
      </c>
      <c r="G897" s="127">
        <f>E897/D897*100</f>
        <v>117.9560196171492</v>
      </c>
      <c r="H897" s="17"/>
    </row>
    <row r="898" spans="1:8" ht="16.5" customHeight="1">
      <c r="A898" s="14" t="s">
        <v>2185</v>
      </c>
      <c r="B898" s="15" t="s">
        <v>618</v>
      </c>
      <c r="C898" s="19">
        <v>651</v>
      </c>
      <c r="D898" s="17">
        <v>674</v>
      </c>
      <c r="E898" s="17">
        <v>735</v>
      </c>
      <c r="F898" s="22">
        <v>112.9</v>
      </c>
      <c r="G898" s="127">
        <f>E898/D898*100</f>
        <v>109.05044510385757</v>
      </c>
      <c r="H898" s="17"/>
    </row>
    <row r="899" spans="1:8" ht="16.5" customHeight="1">
      <c r="A899" s="14" t="s">
        <v>2186</v>
      </c>
      <c r="B899" s="15" t="s">
        <v>620</v>
      </c>
      <c r="C899" s="19"/>
      <c r="D899" s="17"/>
      <c r="E899" s="17"/>
      <c r="F899" s="22"/>
      <c r="G899" s="127"/>
      <c r="H899" s="17"/>
    </row>
    <row r="900" spans="1:8" ht="16.5" customHeight="1">
      <c r="A900" s="14" t="s">
        <v>2187</v>
      </c>
      <c r="B900" s="15" t="s">
        <v>622</v>
      </c>
      <c r="C900" s="19"/>
      <c r="D900" s="17"/>
      <c r="E900" s="17"/>
      <c r="F900" s="22"/>
      <c r="G900" s="127"/>
      <c r="H900" s="17"/>
    </row>
    <row r="901" spans="1:8" ht="16.5" customHeight="1">
      <c r="A901" s="14" t="s">
        <v>2188</v>
      </c>
      <c r="B901" s="15" t="s">
        <v>2189</v>
      </c>
      <c r="C901" s="19">
        <v>4272</v>
      </c>
      <c r="D901" s="17">
        <v>4271</v>
      </c>
      <c r="E901" s="17">
        <v>4925</v>
      </c>
      <c r="F901" s="22">
        <v>115.29</v>
      </c>
      <c r="G901" s="127">
        <f>E901/D901*100</f>
        <v>115.31257316787638</v>
      </c>
      <c r="H901" s="17"/>
    </row>
    <row r="902" spans="1:8" ht="16.5" customHeight="1">
      <c r="A902" s="14" t="s">
        <v>2190</v>
      </c>
      <c r="B902" s="15" t="s">
        <v>2191</v>
      </c>
      <c r="C902" s="19">
        <v>397</v>
      </c>
      <c r="D902" s="17">
        <v>388</v>
      </c>
      <c r="E902" s="17">
        <v>9</v>
      </c>
      <c r="F902" s="22">
        <v>2.27</v>
      </c>
      <c r="G902" s="127">
        <f>E902/D902*100</f>
        <v>2.3195876288659796</v>
      </c>
      <c r="H902" s="17"/>
    </row>
    <row r="903" spans="1:8" ht="16.5" customHeight="1">
      <c r="A903" s="14" t="s">
        <v>2192</v>
      </c>
      <c r="B903" s="15" t="s">
        <v>2193</v>
      </c>
      <c r="C903" s="19"/>
      <c r="D903" s="17"/>
      <c r="E903" s="17"/>
      <c r="F903" s="22"/>
      <c r="G903" s="127"/>
      <c r="H903" s="17"/>
    </row>
    <row r="904" spans="1:8" ht="16.5" customHeight="1">
      <c r="A904" s="14" t="s">
        <v>2194</v>
      </c>
      <c r="B904" s="15" t="s">
        <v>2195</v>
      </c>
      <c r="C904" s="19"/>
      <c r="D904" s="17"/>
      <c r="E904" s="17"/>
      <c r="F904" s="22"/>
      <c r="G904" s="127"/>
      <c r="H904" s="17"/>
    </row>
    <row r="905" spans="1:8" ht="16.5" customHeight="1">
      <c r="A905" s="14" t="s">
        <v>2196</v>
      </c>
      <c r="B905" s="15" t="s">
        <v>2197</v>
      </c>
      <c r="C905" s="19"/>
      <c r="D905" s="17"/>
      <c r="E905" s="17"/>
      <c r="F905" s="22"/>
      <c r="G905" s="127"/>
      <c r="H905" s="17"/>
    </row>
    <row r="906" spans="1:8" ht="16.5" customHeight="1">
      <c r="A906" s="14" t="s">
        <v>2198</v>
      </c>
      <c r="B906" s="15" t="s">
        <v>2199</v>
      </c>
      <c r="C906" s="19">
        <v>246</v>
      </c>
      <c r="D906" s="17">
        <v>202</v>
      </c>
      <c r="E906" s="17">
        <v>207</v>
      </c>
      <c r="F906" s="22">
        <v>84.15</v>
      </c>
      <c r="G906" s="127">
        <f>E906/D906*100</f>
        <v>102.47524752475248</v>
      </c>
      <c r="H906" s="17"/>
    </row>
    <row r="907" spans="1:8" ht="16.5" customHeight="1">
      <c r="A907" s="14" t="s">
        <v>2200</v>
      </c>
      <c r="B907" s="15" t="s">
        <v>2201</v>
      </c>
      <c r="C907" s="19"/>
      <c r="D907" s="17"/>
      <c r="E907" s="17"/>
      <c r="F907" s="22"/>
      <c r="G907" s="127"/>
      <c r="H907" s="17"/>
    </row>
    <row r="908" spans="1:8" ht="16.5" customHeight="1">
      <c r="A908" s="14" t="s">
        <v>2202</v>
      </c>
      <c r="B908" s="15" t="s">
        <v>2203</v>
      </c>
      <c r="C908" s="19"/>
      <c r="D908" s="17"/>
      <c r="E908" s="17"/>
      <c r="F908" s="22"/>
      <c r="G908" s="127"/>
      <c r="H908" s="17"/>
    </row>
    <row r="909" spans="1:8" ht="16.5" customHeight="1">
      <c r="A909" s="14" t="s">
        <v>2204</v>
      </c>
      <c r="B909" s="15" t="s">
        <v>2205</v>
      </c>
      <c r="C909" s="19"/>
      <c r="D909" s="17"/>
      <c r="E909" s="17"/>
      <c r="F909" s="22"/>
      <c r="G909" s="127"/>
      <c r="H909" s="17"/>
    </row>
    <row r="910" spans="1:8" ht="16.5" customHeight="1">
      <c r="A910" s="14" t="s">
        <v>2206</v>
      </c>
      <c r="B910" s="15" t="s">
        <v>2207</v>
      </c>
      <c r="C910" s="19"/>
      <c r="D910" s="17"/>
      <c r="E910" s="17"/>
      <c r="F910" s="22"/>
      <c r="G910" s="127"/>
      <c r="H910" s="17"/>
    </row>
    <row r="911" spans="1:8" ht="16.5" customHeight="1">
      <c r="A911" s="14" t="s">
        <v>2208</v>
      </c>
      <c r="B911" s="15" t="s">
        <v>2209</v>
      </c>
      <c r="C911" s="19"/>
      <c r="D911" s="17"/>
      <c r="E911" s="17"/>
      <c r="F911" s="22"/>
      <c r="G911" s="127"/>
      <c r="H911" s="17"/>
    </row>
    <row r="912" spans="1:8" ht="16.5" customHeight="1">
      <c r="A912" s="14" t="s">
        <v>2210</v>
      </c>
      <c r="B912" s="15" t="s">
        <v>2211</v>
      </c>
      <c r="C912" s="19"/>
      <c r="D912" s="17"/>
      <c r="E912" s="17"/>
      <c r="F912" s="22"/>
      <c r="G912" s="127"/>
      <c r="H912" s="17"/>
    </row>
    <row r="913" spans="1:8" ht="16.5" customHeight="1">
      <c r="A913" s="14" t="s">
        <v>2212</v>
      </c>
      <c r="B913" s="15" t="s">
        <v>2213</v>
      </c>
      <c r="C913" s="19"/>
      <c r="D913" s="17"/>
      <c r="E913" s="17"/>
      <c r="F913" s="22"/>
      <c r="G913" s="127"/>
      <c r="H913" s="17"/>
    </row>
    <row r="914" spans="1:8" ht="16.5" customHeight="1">
      <c r="A914" s="14" t="s">
        <v>2214</v>
      </c>
      <c r="B914" s="15" t="s">
        <v>2215</v>
      </c>
      <c r="C914" s="19"/>
      <c r="D914" s="17"/>
      <c r="E914" s="17"/>
      <c r="F914" s="22"/>
      <c r="G914" s="127"/>
      <c r="H914" s="17"/>
    </row>
    <row r="915" spans="1:8" ht="16.5" customHeight="1">
      <c r="A915" s="14" t="s">
        <v>2216</v>
      </c>
      <c r="B915" s="15" t="s">
        <v>2217</v>
      </c>
      <c r="C915" s="19"/>
      <c r="D915" s="17"/>
      <c r="E915" s="17"/>
      <c r="F915" s="22"/>
      <c r="G915" s="127"/>
      <c r="H915" s="17"/>
    </row>
    <row r="916" spans="1:8" ht="16.5" customHeight="1">
      <c r="A916" s="14" t="s">
        <v>2218</v>
      </c>
      <c r="B916" s="15" t="s">
        <v>2219</v>
      </c>
      <c r="C916" s="19"/>
      <c r="D916" s="17"/>
      <c r="E916" s="17"/>
      <c r="F916" s="22"/>
      <c r="G916" s="127"/>
      <c r="H916" s="17"/>
    </row>
    <row r="917" spans="1:8" ht="16.5" customHeight="1">
      <c r="A917" s="14" t="s">
        <v>2220</v>
      </c>
      <c r="B917" s="15" t="s">
        <v>2221</v>
      </c>
      <c r="C917" s="19"/>
      <c r="D917" s="17"/>
      <c r="E917" s="17"/>
      <c r="F917" s="22"/>
      <c r="G917" s="127"/>
      <c r="H917" s="17"/>
    </row>
    <row r="918" spans="1:8" ht="16.5" customHeight="1">
      <c r="A918" s="14" t="s">
        <v>2222</v>
      </c>
      <c r="B918" s="15" t="s">
        <v>2223</v>
      </c>
      <c r="C918" s="19">
        <v>524</v>
      </c>
      <c r="D918" s="17">
        <v>786</v>
      </c>
      <c r="E918" s="17">
        <v>1580</v>
      </c>
      <c r="F918" s="22">
        <v>301.53</v>
      </c>
      <c r="G918" s="127">
        <f>E918/D918*100</f>
        <v>201.0178117048346</v>
      </c>
      <c r="H918" s="17"/>
    </row>
    <row r="919" spans="1:8" ht="16.5" customHeight="1">
      <c r="A919" s="14" t="s">
        <v>2224</v>
      </c>
      <c r="B919" s="15" t="s">
        <v>2225</v>
      </c>
      <c r="C919" s="19"/>
      <c r="D919" s="17"/>
      <c r="E919" s="17"/>
      <c r="F919" s="22"/>
      <c r="G919" s="127"/>
      <c r="H919" s="17"/>
    </row>
    <row r="920" spans="1:8" ht="16.5" customHeight="1">
      <c r="A920" s="14" t="s">
        <v>2226</v>
      </c>
      <c r="B920" s="15" t="s">
        <v>618</v>
      </c>
      <c r="C920" s="19"/>
      <c r="D920" s="17"/>
      <c r="E920" s="17"/>
      <c r="F920" s="22"/>
      <c r="G920" s="127"/>
      <c r="H920" s="17"/>
    </row>
    <row r="921" spans="1:8" ht="16.5" customHeight="1">
      <c r="A921" s="14" t="s">
        <v>2227</v>
      </c>
      <c r="B921" s="15" t="s">
        <v>620</v>
      </c>
      <c r="C921" s="19"/>
      <c r="D921" s="17"/>
      <c r="E921" s="17"/>
      <c r="F921" s="22"/>
      <c r="G921" s="127"/>
      <c r="H921" s="17"/>
    </row>
    <row r="922" spans="1:8" ht="16.5" customHeight="1">
      <c r="A922" s="14" t="s">
        <v>2228</v>
      </c>
      <c r="B922" s="15" t="s">
        <v>622</v>
      </c>
      <c r="C922" s="19"/>
      <c r="D922" s="17"/>
      <c r="E922" s="17"/>
      <c r="F922" s="22"/>
      <c r="G922" s="127"/>
      <c r="H922" s="17"/>
    </row>
    <row r="923" spans="1:8" ht="16.5" customHeight="1">
      <c r="A923" s="14" t="s">
        <v>2229</v>
      </c>
      <c r="B923" s="15" t="s">
        <v>2230</v>
      </c>
      <c r="C923" s="19"/>
      <c r="D923" s="17"/>
      <c r="E923" s="17"/>
      <c r="F923" s="22"/>
      <c r="G923" s="127"/>
      <c r="H923" s="17"/>
    </row>
    <row r="924" spans="1:8" ht="16.5" customHeight="1">
      <c r="A924" s="14" t="s">
        <v>2231</v>
      </c>
      <c r="B924" s="15" t="s">
        <v>2232</v>
      </c>
      <c r="C924" s="19"/>
      <c r="D924" s="17"/>
      <c r="E924" s="17"/>
      <c r="F924" s="22"/>
      <c r="G924" s="127"/>
      <c r="H924" s="17"/>
    </row>
    <row r="925" spans="1:8" ht="16.5" customHeight="1">
      <c r="A925" s="14" t="s">
        <v>2233</v>
      </c>
      <c r="B925" s="15" t="s">
        <v>2234</v>
      </c>
      <c r="C925" s="19"/>
      <c r="D925" s="17"/>
      <c r="E925" s="17"/>
      <c r="F925" s="22"/>
      <c r="G925" s="127"/>
      <c r="H925" s="17"/>
    </row>
    <row r="926" spans="1:8" ht="16.5" customHeight="1">
      <c r="A926" s="14" t="s">
        <v>2235</v>
      </c>
      <c r="B926" s="15" t="s">
        <v>2236</v>
      </c>
      <c r="C926" s="19"/>
      <c r="D926" s="17"/>
      <c r="E926" s="17"/>
      <c r="F926" s="22"/>
      <c r="G926" s="127"/>
      <c r="H926" s="17"/>
    </row>
    <row r="927" spans="1:8" ht="16.5" customHeight="1">
      <c r="A927" s="14" t="s">
        <v>2237</v>
      </c>
      <c r="B927" s="15" t="s">
        <v>2238</v>
      </c>
      <c r="C927" s="19"/>
      <c r="D927" s="17"/>
      <c r="E927" s="17"/>
      <c r="F927" s="22"/>
      <c r="G927" s="127"/>
      <c r="H927" s="17"/>
    </row>
    <row r="928" spans="1:8" ht="16.5" customHeight="1">
      <c r="A928" s="14" t="s">
        <v>2239</v>
      </c>
      <c r="B928" s="15" t="s">
        <v>2240</v>
      </c>
      <c r="C928" s="19"/>
      <c r="D928" s="17"/>
      <c r="E928" s="17"/>
      <c r="F928" s="22"/>
      <c r="G928" s="127"/>
      <c r="H928" s="17"/>
    </row>
    <row r="929" spans="1:8" ht="16.5" customHeight="1">
      <c r="A929" s="14" t="s">
        <v>2241</v>
      </c>
      <c r="B929" s="15" t="s">
        <v>2242</v>
      </c>
      <c r="C929" s="19"/>
      <c r="D929" s="17"/>
      <c r="E929" s="17"/>
      <c r="F929" s="22"/>
      <c r="G929" s="127"/>
      <c r="H929" s="17"/>
    </row>
    <row r="930" spans="1:8" ht="16.5" customHeight="1">
      <c r="A930" s="14" t="s">
        <v>2243</v>
      </c>
      <c r="B930" s="15" t="s">
        <v>618</v>
      </c>
      <c r="C930" s="19"/>
      <c r="D930" s="17"/>
      <c r="E930" s="17"/>
      <c r="F930" s="22"/>
      <c r="G930" s="127"/>
      <c r="H930" s="17"/>
    </row>
    <row r="931" spans="1:8" ht="16.5" customHeight="1">
      <c r="A931" s="14" t="s">
        <v>2244</v>
      </c>
      <c r="B931" s="15" t="s">
        <v>620</v>
      </c>
      <c r="C931" s="19"/>
      <c r="D931" s="17"/>
      <c r="E931" s="17"/>
      <c r="F931" s="22"/>
      <c r="G931" s="127"/>
      <c r="H931" s="17"/>
    </row>
    <row r="932" spans="1:8" ht="16.5" customHeight="1">
      <c r="A932" s="14" t="s">
        <v>2245</v>
      </c>
      <c r="B932" s="15" t="s">
        <v>622</v>
      </c>
      <c r="C932" s="19"/>
      <c r="D932" s="17"/>
      <c r="E932" s="17"/>
      <c r="F932" s="22"/>
      <c r="G932" s="127"/>
      <c r="H932" s="17"/>
    </row>
    <row r="933" spans="1:8" ht="16.5" customHeight="1">
      <c r="A933" s="14" t="s">
        <v>2246</v>
      </c>
      <c r="B933" s="15" t="s">
        <v>2247</v>
      </c>
      <c r="C933" s="19"/>
      <c r="D933" s="17"/>
      <c r="E933" s="17"/>
      <c r="F933" s="22"/>
      <c r="G933" s="127"/>
      <c r="H933" s="17"/>
    </row>
    <row r="934" spans="1:8" ht="16.5" customHeight="1">
      <c r="A934" s="14" t="s">
        <v>2248</v>
      </c>
      <c r="B934" s="15" t="s">
        <v>2249</v>
      </c>
      <c r="C934" s="19"/>
      <c r="D934" s="17"/>
      <c r="E934" s="17"/>
      <c r="F934" s="22"/>
      <c r="G934" s="127"/>
      <c r="H934" s="17"/>
    </row>
    <row r="935" spans="1:8" ht="16.5" customHeight="1">
      <c r="A935" s="14" t="s">
        <v>2250</v>
      </c>
      <c r="B935" s="15" t="s">
        <v>2251</v>
      </c>
      <c r="C935" s="19"/>
      <c r="D935" s="17"/>
      <c r="E935" s="17"/>
      <c r="F935" s="22"/>
      <c r="G935" s="127"/>
      <c r="H935" s="17"/>
    </row>
    <row r="936" spans="1:8" ht="16.5" customHeight="1">
      <c r="A936" s="14" t="s">
        <v>2252</v>
      </c>
      <c r="B936" s="15" t="s">
        <v>2253</v>
      </c>
      <c r="C936" s="19"/>
      <c r="D936" s="17"/>
      <c r="E936" s="17"/>
      <c r="F936" s="22"/>
      <c r="G936" s="127"/>
      <c r="H936" s="17"/>
    </row>
    <row r="937" spans="1:8" ht="16.5" customHeight="1">
      <c r="A937" s="14" t="s">
        <v>2254</v>
      </c>
      <c r="B937" s="15" t="s">
        <v>2255</v>
      </c>
      <c r="C937" s="19"/>
      <c r="D937" s="17"/>
      <c r="E937" s="17"/>
      <c r="F937" s="22"/>
      <c r="G937" s="127"/>
      <c r="H937" s="17"/>
    </row>
    <row r="938" spans="1:8" ht="16.5" customHeight="1">
      <c r="A938" s="14" t="s">
        <v>2256</v>
      </c>
      <c r="B938" s="15" t="s">
        <v>2257</v>
      </c>
      <c r="C938" s="19"/>
      <c r="D938" s="17"/>
      <c r="E938" s="17"/>
      <c r="F938" s="22"/>
      <c r="G938" s="127"/>
      <c r="H938" s="17"/>
    </row>
    <row r="939" spans="1:8" ht="16.5" customHeight="1">
      <c r="A939" s="14" t="s">
        <v>2258</v>
      </c>
      <c r="B939" s="15" t="s">
        <v>2259</v>
      </c>
      <c r="C939" s="19"/>
      <c r="D939" s="17"/>
      <c r="E939" s="17"/>
      <c r="F939" s="22"/>
      <c r="G939" s="127"/>
      <c r="H939" s="17"/>
    </row>
    <row r="940" spans="1:8" ht="16.5" customHeight="1">
      <c r="A940" s="14" t="s">
        <v>2260</v>
      </c>
      <c r="B940" s="15" t="s">
        <v>618</v>
      </c>
      <c r="C940" s="19"/>
      <c r="D940" s="17"/>
      <c r="E940" s="17"/>
      <c r="F940" s="22"/>
      <c r="G940" s="127"/>
      <c r="H940" s="17"/>
    </row>
    <row r="941" spans="1:8" ht="16.5" customHeight="1">
      <c r="A941" s="14" t="s">
        <v>2261</v>
      </c>
      <c r="B941" s="15" t="s">
        <v>620</v>
      </c>
      <c r="C941" s="19"/>
      <c r="D941" s="17"/>
      <c r="E941" s="17"/>
      <c r="F941" s="22"/>
      <c r="G941" s="127"/>
      <c r="H941" s="17"/>
    </row>
    <row r="942" spans="1:8" ht="16.5" customHeight="1">
      <c r="A942" s="14" t="s">
        <v>2262</v>
      </c>
      <c r="B942" s="15" t="s">
        <v>622</v>
      </c>
      <c r="C942" s="19"/>
      <c r="D942" s="17"/>
      <c r="E942" s="17"/>
      <c r="F942" s="22"/>
      <c r="G942" s="127"/>
      <c r="H942" s="17"/>
    </row>
    <row r="943" spans="1:8" ht="16.5" customHeight="1">
      <c r="A943" s="14" t="s">
        <v>2263</v>
      </c>
      <c r="B943" s="15" t="s">
        <v>2238</v>
      </c>
      <c r="C943" s="19"/>
      <c r="D943" s="17"/>
      <c r="E943" s="17"/>
      <c r="F943" s="22"/>
      <c r="G943" s="127"/>
      <c r="H943" s="17"/>
    </row>
    <row r="944" spans="1:8" ht="16.5" customHeight="1">
      <c r="A944" s="14" t="s">
        <v>2264</v>
      </c>
      <c r="B944" s="15" t="s">
        <v>2265</v>
      </c>
      <c r="C944" s="19"/>
      <c r="D944" s="17"/>
      <c r="E944" s="17"/>
      <c r="F944" s="22"/>
      <c r="G944" s="127"/>
      <c r="H944" s="17"/>
    </row>
    <row r="945" spans="1:8" ht="16.5" customHeight="1">
      <c r="A945" s="14" t="s">
        <v>2266</v>
      </c>
      <c r="B945" s="15" t="s">
        <v>2267</v>
      </c>
      <c r="C945" s="19"/>
      <c r="D945" s="17"/>
      <c r="E945" s="17"/>
      <c r="F945" s="22"/>
      <c r="G945" s="127"/>
      <c r="H945" s="17"/>
    </row>
    <row r="946" spans="1:8" ht="16.5" customHeight="1">
      <c r="A946" s="14" t="s">
        <v>2268</v>
      </c>
      <c r="B946" s="15" t="s">
        <v>2269</v>
      </c>
      <c r="C946" s="19"/>
      <c r="D946" s="17">
        <v>196</v>
      </c>
      <c r="E946" s="17">
        <v>244</v>
      </c>
      <c r="F946" s="22"/>
      <c r="G946" s="127">
        <f>E946/D946*100</f>
        <v>124.48979591836735</v>
      </c>
      <c r="H946" s="17"/>
    </row>
    <row r="947" spans="1:8" ht="16.5" customHeight="1">
      <c r="A947" s="14" t="s">
        <v>2270</v>
      </c>
      <c r="B947" s="15" t="s">
        <v>2271</v>
      </c>
      <c r="C947" s="19"/>
      <c r="D947" s="17"/>
      <c r="E947" s="17"/>
      <c r="F947" s="22"/>
      <c r="G947" s="127"/>
      <c r="H947" s="17"/>
    </row>
    <row r="948" spans="1:8" ht="16.5" customHeight="1">
      <c r="A948" s="14" t="s">
        <v>2272</v>
      </c>
      <c r="B948" s="15" t="s">
        <v>2273</v>
      </c>
      <c r="C948" s="19"/>
      <c r="D948" s="17">
        <v>196</v>
      </c>
      <c r="E948" s="17">
        <v>244</v>
      </c>
      <c r="F948" s="22"/>
      <c r="G948" s="127">
        <f>E948/D948*100</f>
        <v>124.48979591836735</v>
      </c>
      <c r="H948" s="17"/>
    </row>
    <row r="949" spans="1:8" ht="16.5" customHeight="1">
      <c r="A949" s="14" t="s">
        <v>2274</v>
      </c>
      <c r="B949" s="15" t="s">
        <v>2275</v>
      </c>
      <c r="C949" s="19"/>
      <c r="D949" s="17"/>
      <c r="E949" s="17"/>
      <c r="F949" s="22"/>
      <c r="G949" s="127"/>
      <c r="H949" s="17"/>
    </row>
    <row r="950" spans="1:8" ht="16.5" customHeight="1">
      <c r="A950" s="14" t="s">
        <v>2276</v>
      </c>
      <c r="B950" s="15" t="s">
        <v>2277</v>
      </c>
      <c r="C950" s="19"/>
      <c r="D950" s="17"/>
      <c r="E950" s="17"/>
      <c r="F950" s="22"/>
      <c r="G950" s="127"/>
      <c r="H950" s="17"/>
    </row>
    <row r="951" spans="1:8" ht="16.5" customHeight="1">
      <c r="A951" s="14" t="s">
        <v>2278</v>
      </c>
      <c r="B951" s="15" t="s">
        <v>2279</v>
      </c>
      <c r="C951" s="19">
        <v>103</v>
      </c>
      <c r="D951" s="17">
        <v>103</v>
      </c>
      <c r="E951" s="17"/>
      <c r="F951" s="22"/>
      <c r="G951" s="127">
        <f>E951/D951*100</f>
        <v>0</v>
      </c>
      <c r="H951" s="17"/>
    </row>
    <row r="952" spans="1:8" ht="16.5" customHeight="1">
      <c r="A952" s="14" t="s">
        <v>2280</v>
      </c>
      <c r="B952" s="15" t="s">
        <v>2281</v>
      </c>
      <c r="C952" s="19"/>
      <c r="D952" s="17"/>
      <c r="E952" s="17"/>
      <c r="F952" s="22"/>
      <c r="G952" s="127"/>
      <c r="H952" s="17"/>
    </row>
    <row r="953" spans="1:8" ht="16.5" customHeight="1">
      <c r="A953" s="14" t="s">
        <v>2282</v>
      </c>
      <c r="B953" s="15" t="s">
        <v>2283</v>
      </c>
      <c r="C953" s="19">
        <v>103</v>
      </c>
      <c r="D953" s="17">
        <v>103</v>
      </c>
      <c r="E953" s="17"/>
      <c r="F953" s="22"/>
      <c r="G953" s="127">
        <f>E953/D953*100</f>
        <v>0</v>
      </c>
      <c r="H953" s="17"/>
    </row>
    <row r="954" spans="1:8" ht="16.5" customHeight="1">
      <c r="A954" s="14" t="s">
        <v>2284</v>
      </c>
      <c r="B954" s="15" t="s">
        <v>2285</v>
      </c>
      <c r="C954" s="19">
        <v>292</v>
      </c>
      <c r="D954" s="17">
        <v>294</v>
      </c>
      <c r="E954" s="17">
        <v>2408</v>
      </c>
      <c r="F954" s="22">
        <v>824.66</v>
      </c>
      <c r="G954" s="127">
        <f>E954/D954*100</f>
        <v>819.047619047619</v>
      </c>
      <c r="H954" s="17"/>
    </row>
    <row r="955" spans="1:8" ht="16.5" customHeight="1">
      <c r="A955" s="14" t="s">
        <v>2286</v>
      </c>
      <c r="B955" s="15" t="s">
        <v>2287</v>
      </c>
      <c r="C955" s="19"/>
      <c r="D955" s="17"/>
      <c r="E955" s="17"/>
      <c r="F955" s="22"/>
      <c r="G955" s="127"/>
      <c r="H955" s="17"/>
    </row>
    <row r="956" spans="1:8" ht="16.5" customHeight="1">
      <c r="A956" s="14" t="s">
        <v>2288</v>
      </c>
      <c r="B956" s="15" t="s">
        <v>618</v>
      </c>
      <c r="C956" s="19"/>
      <c r="D956" s="17"/>
      <c r="E956" s="17"/>
      <c r="F956" s="22"/>
      <c r="G956" s="127"/>
      <c r="H956" s="17"/>
    </row>
    <row r="957" spans="1:8" ht="16.5" customHeight="1">
      <c r="A957" s="14" t="s">
        <v>2289</v>
      </c>
      <c r="B957" s="15" t="s">
        <v>620</v>
      </c>
      <c r="C957" s="19"/>
      <c r="D957" s="17"/>
      <c r="E957" s="17"/>
      <c r="F957" s="22"/>
      <c r="G957" s="127"/>
      <c r="H957" s="17"/>
    </row>
    <row r="958" spans="1:8" ht="16.5" customHeight="1">
      <c r="A958" s="14" t="s">
        <v>2290</v>
      </c>
      <c r="B958" s="15" t="s">
        <v>622</v>
      </c>
      <c r="C958" s="19"/>
      <c r="D958" s="17"/>
      <c r="E958" s="17"/>
      <c r="F958" s="22"/>
      <c r="G958" s="127"/>
      <c r="H958" s="17"/>
    </row>
    <row r="959" spans="1:8" ht="16.5" customHeight="1">
      <c r="A959" s="14" t="s">
        <v>2291</v>
      </c>
      <c r="B959" s="15" t="s">
        <v>2292</v>
      </c>
      <c r="C959" s="19"/>
      <c r="D959" s="17"/>
      <c r="E959" s="17"/>
      <c r="F959" s="22"/>
      <c r="G959" s="127"/>
      <c r="H959" s="17"/>
    </row>
    <row r="960" spans="1:8" ht="16.5" customHeight="1">
      <c r="A960" s="14" t="s">
        <v>2293</v>
      </c>
      <c r="B960" s="15" t="s">
        <v>2294</v>
      </c>
      <c r="C960" s="19"/>
      <c r="D960" s="17"/>
      <c r="E960" s="17"/>
      <c r="F960" s="22"/>
      <c r="G960" s="127"/>
      <c r="H960" s="17"/>
    </row>
    <row r="961" spans="1:8" ht="16.5" customHeight="1">
      <c r="A961" s="14" t="s">
        <v>2295</v>
      </c>
      <c r="B961" s="15" t="s">
        <v>2296</v>
      </c>
      <c r="C961" s="19"/>
      <c r="D961" s="17"/>
      <c r="E961" s="17"/>
      <c r="F961" s="22"/>
      <c r="G961" s="127"/>
      <c r="H961" s="17"/>
    </row>
    <row r="962" spans="1:8" ht="16.5" customHeight="1">
      <c r="A962" s="14" t="s">
        <v>2297</v>
      </c>
      <c r="B962" s="15" t="s">
        <v>2298</v>
      </c>
      <c r="C962" s="19"/>
      <c r="D962" s="17"/>
      <c r="E962" s="17"/>
      <c r="F962" s="22"/>
      <c r="G962" s="127"/>
      <c r="H962" s="17"/>
    </row>
    <row r="963" spans="1:8" ht="16.5" customHeight="1">
      <c r="A963" s="14" t="s">
        <v>2299</v>
      </c>
      <c r="B963" s="15" t="s">
        <v>2300</v>
      </c>
      <c r="C963" s="19"/>
      <c r="D963" s="17"/>
      <c r="E963" s="17"/>
      <c r="F963" s="22"/>
      <c r="G963" s="127"/>
      <c r="H963" s="17"/>
    </row>
    <row r="964" spans="1:8" ht="16.5" customHeight="1">
      <c r="A964" s="14" t="s">
        <v>2301</v>
      </c>
      <c r="B964" s="15" t="s">
        <v>2302</v>
      </c>
      <c r="C964" s="19"/>
      <c r="D964" s="17"/>
      <c r="E964" s="17"/>
      <c r="F964" s="22"/>
      <c r="G964" s="127"/>
      <c r="H964" s="17"/>
    </row>
    <row r="965" spans="1:8" ht="16.5" customHeight="1">
      <c r="A965" s="14" t="s">
        <v>2303</v>
      </c>
      <c r="B965" s="15" t="s">
        <v>2304</v>
      </c>
      <c r="C965" s="19"/>
      <c r="D965" s="17"/>
      <c r="E965" s="17"/>
      <c r="F965" s="22"/>
      <c r="G965" s="127"/>
      <c r="H965" s="17"/>
    </row>
    <row r="966" spans="1:8" ht="16.5" customHeight="1">
      <c r="A966" s="14" t="s">
        <v>2305</v>
      </c>
      <c r="B966" s="15" t="s">
        <v>618</v>
      </c>
      <c r="C966" s="19"/>
      <c r="D966" s="17"/>
      <c r="E966" s="17"/>
      <c r="F966" s="22"/>
      <c r="G966" s="127"/>
      <c r="H966" s="17"/>
    </row>
    <row r="967" spans="1:8" ht="16.5" customHeight="1">
      <c r="A967" s="14" t="s">
        <v>2306</v>
      </c>
      <c r="B967" s="15" t="s">
        <v>620</v>
      </c>
      <c r="C967" s="19"/>
      <c r="D967" s="17"/>
      <c r="E967" s="17"/>
      <c r="F967" s="22"/>
      <c r="G967" s="127"/>
      <c r="H967" s="17"/>
    </row>
    <row r="968" spans="1:8" ht="16.5" customHeight="1">
      <c r="A968" s="14" t="s">
        <v>2307</v>
      </c>
      <c r="B968" s="15" t="s">
        <v>622</v>
      </c>
      <c r="C968" s="19"/>
      <c r="D968" s="17"/>
      <c r="E968" s="17"/>
      <c r="F968" s="22"/>
      <c r="G968" s="127"/>
      <c r="H968" s="17"/>
    </row>
    <row r="969" spans="1:8" ht="16.5" customHeight="1">
      <c r="A969" s="14" t="s">
        <v>2308</v>
      </c>
      <c r="B969" s="15" t="s">
        <v>2309</v>
      </c>
      <c r="C969" s="19"/>
      <c r="D969" s="17"/>
      <c r="E969" s="17"/>
      <c r="F969" s="22"/>
      <c r="G969" s="127"/>
      <c r="H969" s="17"/>
    </row>
    <row r="970" spans="1:8" ht="16.5" customHeight="1">
      <c r="A970" s="14" t="s">
        <v>2310</v>
      </c>
      <c r="B970" s="15" t="s">
        <v>2311</v>
      </c>
      <c r="C970" s="19"/>
      <c r="D970" s="17"/>
      <c r="E970" s="17"/>
      <c r="F970" s="22"/>
      <c r="G970" s="127"/>
      <c r="H970" s="17"/>
    </row>
    <row r="971" spans="1:8" ht="16.5" customHeight="1">
      <c r="A971" s="14" t="s">
        <v>2312</v>
      </c>
      <c r="B971" s="15" t="s">
        <v>2313</v>
      </c>
      <c r="C971" s="19"/>
      <c r="D971" s="17"/>
      <c r="E971" s="17"/>
      <c r="F971" s="22"/>
      <c r="G971" s="127"/>
      <c r="H971" s="17"/>
    </row>
    <row r="972" spans="1:8" ht="16.5" customHeight="1">
      <c r="A972" s="14" t="s">
        <v>2314</v>
      </c>
      <c r="B972" s="15" t="s">
        <v>2315</v>
      </c>
      <c r="C972" s="19"/>
      <c r="D972" s="17"/>
      <c r="E972" s="17"/>
      <c r="F972" s="22"/>
      <c r="G972" s="127"/>
      <c r="H972" s="17"/>
    </row>
    <row r="973" spans="1:8" ht="16.5" customHeight="1">
      <c r="A973" s="14" t="s">
        <v>2316</v>
      </c>
      <c r="B973" s="15" t="s">
        <v>2317</v>
      </c>
      <c r="C973" s="19"/>
      <c r="D973" s="17"/>
      <c r="E973" s="17"/>
      <c r="F973" s="22"/>
      <c r="G973" s="127"/>
      <c r="H973" s="17"/>
    </row>
    <row r="974" spans="1:8" ht="16.5" customHeight="1">
      <c r="A974" s="14" t="s">
        <v>2318</v>
      </c>
      <c r="B974" s="15" t="s">
        <v>2319</v>
      </c>
      <c r="C974" s="19"/>
      <c r="D974" s="17"/>
      <c r="E974" s="17"/>
      <c r="F974" s="22"/>
      <c r="G974" s="127"/>
      <c r="H974" s="17"/>
    </row>
    <row r="975" spans="1:8" ht="16.5" customHeight="1">
      <c r="A975" s="14" t="s">
        <v>2320</v>
      </c>
      <c r="B975" s="15" t="s">
        <v>2321</v>
      </c>
      <c r="C975" s="19"/>
      <c r="D975" s="17"/>
      <c r="E975" s="17"/>
      <c r="F975" s="22"/>
      <c r="G975" s="127"/>
      <c r="H975" s="17"/>
    </row>
    <row r="976" spans="1:8" ht="16.5" customHeight="1">
      <c r="A976" s="14" t="s">
        <v>2322</v>
      </c>
      <c r="B976" s="15" t="s">
        <v>2323</v>
      </c>
      <c r="C976" s="19"/>
      <c r="D976" s="17"/>
      <c r="E976" s="17"/>
      <c r="F976" s="22"/>
      <c r="G976" s="127"/>
      <c r="H976" s="17"/>
    </row>
    <row r="977" spans="1:8" ht="16.5" customHeight="1">
      <c r="A977" s="14" t="s">
        <v>2324</v>
      </c>
      <c r="B977" s="15" t="s">
        <v>2325</v>
      </c>
      <c r="C977" s="19"/>
      <c r="D977" s="17"/>
      <c r="E977" s="17"/>
      <c r="F977" s="22"/>
      <c r="G977" s="127"/>
      <c r="H977" s="17"/>
    </row>
    <row r="978" spans="1:8" ht="16.5" customHeight="1">
      <c r="A978" s="14" t="s">
        <v>2326</v>
      </c>
      <c r="B978" s="15" t="s">
        <v>2327</v>
      </c>
      <c r="C978" s="19"/>
      <c r="D978" s="17"/>
      <c r="E978" s="17"/>
      <c r="F978" s="22"/>
      <c r="G978" s="127"/>
      <c r="H978" s="17"/>
    </row>
    <row r="979" spans="1:8" ht="16.5" customHeight="1">
      <c r="A979" s="14" t="s">
        <v>2328</v>
      </c>
      <c r="B979" s="15" t="s">
        <v>2329</v>
      </c>
      <c r="C979" s="19"/>
      <c r="D979" s="17"/>
      <c r="E979" s="17"/>
      <c r="F979" s="22"/>
      <c r="G979" s="127"/>
      <c r="H979" s="17"/>
    </row>
    <row r="980" spans="1:8" ht="16.5" customHeight="1">
      <c r="A980" s="14" t="s">
        <v>2330</v>
      </c>
      <c r="B980" s="15" t="s">
        <v>2331</v>
      </c>
      <c r="C980" s="19"/>
      <c r="D980" s="17"/>
      <c r="E980" s="17"/>
      <c r="F980" s="22"/>
      <c r="G980" s="127"/>
      <c r="H980" s="17"/>
    </row>
    <row r="981" spans="1:8" ht="16.5" customHeight="1">
      <c r="A981" s="14" t="s">
        <v>2332</v>
      </c>
      <c r="B981" s="15" t="s">
        <v>2333</v>
      </c>
      <c r="C981" s="19"/>
      <c r="D981" s="17"/>
      <c r="E981" s="17"/>
      <c r="F981" s="22"/>
      <c r="G981" s="127"/>
      <c r="H981" s="17"/>
    </row>
    <row r="982" spans="1:8" ht="16.5" customHeight="1">
      <c r="A982" s="14" t="s">
        <v>2334</v>
      </c>
      <c r="B982" s="15" t="s">
        <v>618</v>
      </c>
      <c r="C982" s="19"/>
      <c r="D982" s="17"/>
      <c r="E982" s="17"/>
      <c r="F982" s="22"/>
      <c r="G982" s="127"/>
      <c r="H982" s="17"/>
    </row>
    <row r="983" spans="1:8" ht="16.5" customHeight="1">
      <c r="A983" s="14" t="s">
        <v>2335</v>
      </c>
      <c r="B983" s="15" t="s">
        <v>620</v>
      </c>
      <c r="C983" s="19"/>
      <c r="D983" s="17"/>
      <c r="E983" s="17"/>
      <c r="F983" s="22"/>
      <c r="G983" s="127"/>
      <c r="H983" s="17"/>
    </row>
    <row r="984" spans="1:8" ht="16.5" customHeight="1">
      <c r="A984" s="14" t="s">
        <v>2336</v>
      </c>
      <c r="B984" s="15" t="s">
        <v>622</v>
      </c>
      <c r="C984" s="19"/>
      <c r="D984" s="17"/>
      <c r="E984" s="17"/>
      <c r="F984" s="22"/>
      <c r="G984" s="127"/>
      <c r="H984" s="17"/>
    </row>
    <row r="985" spans="1:8" ht="16.5" customHeight="1">
      <c r="A985" s="14" t="s">
        <v>2337</v>
      </c>
      <c r="B985" s="15" t="s">
        <v>2338</v>
      </c>
      <c r="C985" s="19"/>
      <c r="D985" s="17"/>
      <c r="E985" s="17"/>
      <c r="F985" s="22"/>
      <c r="G985" s="127"/>
      <c r="H985" s="17"/>
    </row>
    <row r="986" spans="1:8" ht="16.5" customHeight="1">
      <c r="A986" s="14" t="s">
        <v>2339</v>
      </c>
      <c r="B986" s="15" t="s">
        <v>2340</v>
      </c>
      <c r="C986" s="19"/>
      <c r="D986" s="17"/>
      <c r="E986" s="17"/>
      <c r="F986" s="22"/>
      <c r="G986" s="127"/>
      <c r="H986" s="17"/>
    </row>
    <row r="987" spans="1:8" ht="16.5" customHeight="1">
      <c r="A987" s="14" t="s">
        <v>2341</v>
      </c>
      <c r="B987" s="15" t="s">
        <v>618</v>
      </c>
      <c r="C987" s="19"/>
      <c r="D987" s="17"/>
      <c r="E987" s="17"/>
      <c r="F987" s="22"/>
      <c r="G987" s="127"/>
      <c r="H987" s="17"/>
    </row>
    <row r="988" spans="1:8" ht="16.5" customHeight="1">
      <c r="A988" s="14" t="s">
        <v>2342</v>
      </c>
      <c r="B988" s="15" t="s">
        <v>620</v>
      </c>
      <c r="C988" s="19"/>
      <c r="D988" s="17"/>
      <c r="E988" s="17"/>
      <c r="F988" s="22"/>
      <c r="G988" s="127"/>
      <c r="H988" s="17"/>
    </row>
    <row r="989" spans="1:8" ht="16.5" customHeight="1">
      <c r="A989" s="14" t="s">
        <v>2343</v>
      </c>
      <c r="B989" s="15" t="s">
        <v>622</v>
      </c>
      <c r="C989" s="19"/>
      <c r="D989" s="17"/>
      <c r="E989" s="17"/>
      <c r="F989" s="22"/>
      <c r="G989" s="127"/>
      <c r="H989" s="17"/>
    </row>
    <row r="990" spans="1:8" ht="16.5" customHeight="1">
      <c r="A990" s="14" t="s">
        <v>2344</v>
      </c>
      <c r="B990" s="15" t="s">
        <v>2345</v>
      </c>
      <c r="C990" s="19"/>
      <c r="D990" s="17"/>
      <c r="E990" s="17"/>
      <c r="F990" s="22"/>
      <c r="G990" s="127"/>
      <c r="H990" s="17"/>
    </row>
    <row r="991" spans="1:8" ht="16.5" customHeight="1">
      <c r="A991" s="14" t="s">
        <v>2346</v>
      </c>
      <c r="B991" s="15" t="s">
        <v>2347</v>
      </c>
      <c r="C991" s="19"/>
      <c r="D991" s="17"/>
      <c r="E991" s="17"/>
      <c r="F991" s="22"/>
      <c r="G991" s="127"/>
      <c r="H991" s="17"/>
    </row>
    <row r="992" spans="1:8" ht="16.5" customHeight="1">
      <c r="A992" s="14" t="s">
        <v>2348</v>
      </c>
      <c r="B992" s="15" t="s">
        <v>2349</v>
      </c>
      <c r="C992" s="19"/>
      <c r="D992" s="17"/>
      <c r="E992" s="17"/>
      <c r="F992" s="22"/>
      <c r="G992" s="127"/>
      <c r="H992" s="17"/>
    </row>
    <row r="993" spans="1:8" ht="16.5" customHeight="1">
      <c r="A993" s="14" t="s">
        <v>2350</v>
      </c>
      <c r="B993" s="15" t="s">
        <v>2351</v>
      </c>
      <c r="C993" s="19"/>
      <c r="D993" s="17"/>
      <c r="E993" s="17"/>
      <c r="F993" s="22"/>
      <c r="G993" s="127"/>
      <c r="H993" s="17"/>
    </row>
    <row r="994" spans="1:8" ht="16.5" customHeight="1">
      <c r="A994" s="14" t="s">
        <v>2352</v>
      </c>
      <c r="B994" s="15" t="s">
        <v>2353</v>
      </c>
      <c r="C994" s="19"/>
      <c r="D994" s="17"/>
      <c r="E994" s="17"/>
      <c r="F994" s="22"/>
      <c r="G994" s="127"/>
      <c r="H994" s="17"/>
    </row>
    <row r="995" spans="1:8" ht="16.5" customHeight="1">
      <c r="A995" s="14" t="s">
        <v>2354</v>
      </c>
      <c r="B995" s="15" t="s">
        <v>636</v>
      </c>
      <c r="C995" s="19"/>
      <c r="D995" s="17"/>
      <c r="E995" s="17"/>
      <c r="F995" s="22"/>
      <c r="G995" s="127"/>
      <c r="H995" s="17"/>
    </row>
    <row r="996" spans="1:8" ht="16.5" customHeight="1">
      <c r="A996" s="14" t="s">
        <v>2355</v>
      </c>
      <c r="B996" s="15" t="s">
        <v>2356</v>
      </c>
      <c r="C996" s="19"/>
      <c r="D996" s="17"/>
      <c r="E996" s="17"/>
      <c r="F996" s="22"/>
      <c r="G996" s="127"/>
      <c r="H996" s="17"/>
    </row>
    <row r="997" spans="1:8" ht="16.5" customHeight="1">
      <c r="A997" s="14" t="s">
        <v>2357</v>
      </c>
      <c r="B997" s="15" t="s">
        <v>2358</v>
      </c>
      <c r="C997" s="19">
        <v>145</v>
      </c>
      <c r="D997" s="17">
        <v>64</v>
      </c>
      <c r="E997" s="17">
        <v>238</v>
      </c>
      <c r="F997" s="22">
        <v>164.14</v>
      </c>
      <c r="G997" s="127">
        <f>E997/D997*100</f>
        <v>371.875</v>
      </c>
      <c r="H997" s="17"/>
    </row>
    <row r="998" spans="1:8" ht="16.5" customHeight="1">
      <c r="A998" s="14" t="s">
        <v>2359</v>
      </c>
      <c r="B998" s="15" t="s">
        <v>618</v>
      </c>
      <c r="C998" s="19">
        <v>35</v>
      </c>
      <c r="D998" s="17">
        <v>38</v>
      </c>
      <c r="E998" s="17">
        <v>5</v>
      </c>
      <c r="F998" s="22">
        <v>14.29</v>
      </c>
      <c r="G998" s="127">
        <f>E998/D998*100</f>
        <v>13.157894736842104</v>
      </c>
      <c r="H998" s="17"/>
    </row>
    <row r="999" spans="1:8" ht="16.5" customHeight="1">
      <c r="A999" s="14" t="s">
        <v>2360</v>
      </c>
      <c r="B999" s="15" t="s">
        <v>620</v>
      </c>
      <c r="C999" s="19"/>
      <c r="D999" s="17"/>
      <c r="E999" s="17"/>
      <c r="F999" s="22"/>
      <c r="G999" s="127"/>
      <c r="H999" s="17"/>
    </row>
    <row r="1000" spans="1:8" ht="16.5" customHeight="1">
      <c r="A1000" s="14" t="s">
        <v>2361</v>
      </c>
      <c r="B1000" s="15" t="s">
        <v>622</v>
      </c>
      <c r="C1000" s="19"/>
      <c r="D1000" s="17"/>
      <c r="E1000" s="17"/>
      <c r="F1000" s="22"/>
      <c r="G1000" s="127"/>
      <c r="H1000" s="17"/>
    </row>
    <row r="1001" spans="1:8" ht="16.5" customHeight="1">
      <c r="A1001" s="14" t="s">
        <v>2362</v>
      </c>
      <c r="B1001" s="15" t="s">
        <v>2363</v>
      </c>
      <c r="C1001" s="19"/>
      <c r="D1001" s="17"/>
      <c r="E1001" s="17"/>
      <c r="F1001" s="22"/>
      <c r="G1001" s="127"/>
      <c r="H1001" s="17"/>
    </row>
    <row r="1002" spans="1:8" ht="16.5" customHeight="1">
      <c r="A1002" s="14" t="s">
        <v>2364</v>
      </c>
      <c r="B1002" s="15" t="s">
        <v>2365</v>
      </c>
      <c r="C1002" s="19"/>
      <c r="D1002" s="17"/>
      <c r="E1002" s="17"/>
      <c r="F1002" s="22"/>
      <c r="G1002" s="127"/>
      <c r="H1002" s="17"/>
    </row>
    <row r="1003" spans="1:8" ht="16.5" customHeight="1">
      <c r="A1003" s="14" t="s">
        <v>2366</v>
      </c>
      <c r="B1003" s="15" t="s">
        <v>2367</v>
      </c>
      <c r="C1003" s="19">
        <v>110</v>
      </c>
      <c r="D1003" s="17">
        <v>26</v>
      </c>
      <c r="E1003" s="17">
        <v>233</v>
      </c>
      <c r="F1003" s="22">
        <v>211.82</v>
      </c>
      <c r="G1003" s="127">
        <f>E1003/D1003*100</f>
        <v>896.1538461538462</v>
      </c>
      <c r="H1003" s="17"/>
    </row>
    <row r="1004" spans="1:8" ht="16.5" customHeight="1">
      <c r="A1004" s="14" t="s">
        <v>2368</v>
      </c>
      <c r="B1004" s="15" t="s">
        <v>2369</v>
      </c>
      <c r="C1004" s="19">
        <v>147</v>
      </c>
      <c r="D1004" s="17">
        <v>230</v>
      </c>
      <c r="E1004" s="17">
        <v>2170</v>
      </c>
      <c r="F1004" s="22">
        <v>1476.19</v>
      </c>
      <c r="G1004" s="127">
        <f>E1004/D1004*100</f>
        <v>943.4782608695652</v>
      </c>
      <c r="H1004" s="17"/>
    </row>
    <row r="1005" spans="1:8" ht="16.5" customHeight="1">
      <c r="A1005" s="14" t="s">
        <v>2370</v>
      </c>
      <c r="B1005" s="15" t="s">
        <v>618</v>
      </c>
      <c r="C1005" s="19">
        <v>94</v>
      </c>
      <c r="D1005" s="17">
        <v>95</v>
      </c>
      <c r="E1005" s="17"/>
      <c r="F1005" s="22"/>
      <c r="G1005" s="127">
        <f>E1005/D1005*100</f>
        <v>0</v>
      </c>
      <c r="H1005" s="17"/>
    </row>
    <row r="1006" spans="1:8" ht="16.5" customHeight="1">
      <c r="A1006" s="14" t="s">
        <v>2371</v>
      </c>
      <c r="B1006" s="15" t="s">
        <v>620</v>
      </c>
      <c r="C1006" s="19"/>
      <c r="D1006" s="17"/>
      <c r="E1006" s="17"/>
      <c r="F1006" s="22"/>
      <c r="G1006" s="127"/>
      <c r="H1006" s="17"/>
    </row>
    <row r="1007" spans="1:8" ht="16.5" customHeight="1">
      <c r="A1007" s="14" t="s">
        <v>2372</v>
      </c>
      <c r="B1007" s="15" t="s">
        <v>622</v>
      </c>
      <c r="C1007" s="19"/>
      <c r="D1007" s="17"/>
      <c r="E1007" s="17"/>
      <c r="F1007" s="22"/>
      <c r="G1007" s="127"/>
      <c r="H1007" s="17"/>
    </row>
    <row r="1008" spans="1:8" ht="16.5" customHeight="1">
      <c r="A1008" s="14" t="s">
        <v>2373</v>
      </c>
      <c r="B1008" s="15" t="s">
        <v>2374</v>
      </c>
      <c r="C1008" s="19"/>
      <c r="D1008" s="17"/>
      <c r="E1008" s="17"/>
      <c r="F1008" s="22"/>
      <c r="G1008" s="127"/>
      <c r="H1008" s="17"/>
    </row>
    <row r="1009" spans="1:8" ht="16.5" customHeight="1">
      <c r="A1009" s="14" t="s">
        <v>2375</v>
      </c>
      <c r="B1009" s="15" t="s">
        <v>2376</v>
      </c>
      <c r="C1009" s="19">
        <v>45</v>
      </c>
      <c r="D1009" s="17">
        <v>128</v>
      </c>
      <c r="E1009" s="17">
        <v>2166</v>
      </c>
      <c r="F1009" s="22">
        <v>4813.33</v>
      </c>
      <c r="G1009" s="127">
        <f>E1009/D1009*100</f>
        <v>1692.1875</v>
      </c>
      <c r="H1009" s="17"/>
    </row>
    <row r="1010" spans="1:8" ht="16.5" customHeight="1">
      <c r="A1010" s="14" t="s">
        <v>2377</v>
      </c>
      <c r="B1010" s="15" t="s">
        <v>2378</v>
      </c>
      <c r="C1010" s="19"/>
      <c r="D1010" s="17"/>
      <c r="E1010" s="17"/>
      <c r="F1010" s="22"/>
      <c r="G1010" s="127"/>
      <c r="H1010" s="17"/>
    </row>
    <row r="1011" spans="1:8" ht="16.5" customHeight="1">
      <c r="A1011" s="14" t="s">
        <v>2379</v>
      </c>
      <c r="B1011" s="15" t="s">
        <v>2380</v>
      </c>
      <c r="C1011" s="19">
        <v>8</v>
      </c>
      <c r="D1011" s="17">
        <v>7</v>
      </c>
      <c r="E1011" s="17">
        <v>4</v>
      </c>
      <c r="F1011" s="22">
        <v>50</v>
      </c>
      <c r="G1011" s="127">
        <f>E1011/D1011*100</f>
        <v>57.14285714285714</v>
      </c>
      <c r="H1011" s="17"/>
    </row>
    <row r="1012" spans="1:8" ht="16.5" customHeight="1">
      <c r="A1012" s="14" t="s">
        <v>2381</v>
      </c>
      <c r="B1012" s="15" t="s">
        <v>2382</v>
      </c>
      <c r="C1012" s="19"/>
      <c r="D1012" s="17"/>
      <c r="E1012" s="17"/>
      <c r="F1012" s="22"/>
      <c r="G1012" s="127"/>
      <c r="H1012" s="17"/>
    </row>
    <row r="1013" spans="1:8" ht="16.5" customHeight="1">
      <c r="A1013" s="14" t="s">
        <v>2383</v>
      </c>
      <c r="B1013" s="15" t="s">
        <v>2384</v>
      </c>
      <c r="C1013" s="19"/>
      <c r="D1013" s="17"/>
      <c r="E1013" s="17"/>
      <c r="F1013" s="22"/>
      <c r="G1013" s="127"/>
      <c r="H1013" s="17"/>
    </row>
    <row r="1014" spans="1:8" ht="16.5" customHeight="1">
      <c r="A1014" s="14" t="s">
        <v>2385</v>
      </c>
      <c r="B1014" s="15" t="s">
        <v>2386</v>
      </c>
      <c r="C1014" s="19"/>
      <c r="D1014" s="17"/>
      <c r="E1014" s="17"/>
      <c r="F1014" s="22"/>
      <c r="G1014" s="127"/>
      <c r="H1014" s="17"/>
    </row>
    <row r="1015" spans="1:8" ht="16.5" customHeight="1">
      <c r="A1015" s="14" t="s">
        <v>2387</v>
      </c>
      <c r="B1015" s="15" t="s">
        <v>2388</v>
      </c>
      <c r="C1015" s="19"/>
      <c r="D1015" s="17"/>
      <c r="E1015" s="17"/>
      <c r="F1015" s="22"/>
      <c r="G1015" s="127"/>
      <c r="H1015" s="17"/>
    </row>
    <row r="1016" spans="1:8" ht="16.5" customHeight="1">
      <c r="A1016" s="14" t="s">
        <v>2389</v>
      </c>
      <c r="B1016" s="15" t="s">
        <v>2390</v>
      </c>
      <c r="C1016" s="19"/>
      <c r="D1016" s="17"/>
      <c r="E1016" s="17"/>
      <c r="F1016" s="22"/>
      <c r="G1016" s="127"/>
      <c r="H1016" s="17"/>
    </row>
    <row r="1017" spans="1:8" ht="16.5" customHeight="1">
      <c r="A1017" s="14" t="s">
        <v>2391</v>
      </c>
      <c r="B1017" s="15" t="s">
        <v>2392</v>
      </c>
      <c r="C1017" s="19"/>
      <c r="D1017" s="17"/>
      <c r="E1017" s="17"/>
      <c r="F1017" s="22"/>
      <c r="G1017" s="127"/>
      <c r="H1017" s="17"/>
    </row>
    <row r="1018" spans="1:8" ht="16.5" customHeight="1">
      <c r="A1018" s="14" t="s">
        <v>2393</v>
      </c>
      <c r="B1018" s="15" t="s">
        <v>2394</v>
      </c>
      <c r="C1018" s="19">
        <v>99</v>
      </c>
      <c r="D1018" s="17">
        <v>223</v>
      </c>
      <c r="E1018" s="17">
        <v>451</v>
      </c>
      <c r="F1018" s="22">
        <v>455.56</v>
      </c>
      <c r="G1018" s="127">
        <f>E1018/D1018*100</f>
        <v>202.24215246636768</v>
      </c>
      <c r="H1018" s="17"/>
    </row>
    <row r="1019" spans="1:8" ht="16.5" customHeight="1">
      <c r="A1019" s="14" t="s">
        <v>2395</v>
      </c>
      <c r="B1019" s="15" t="s">
        <v>2396</v>
      </c>
      <c r="C1019" s="19">
        <v>99</v>
      </c>
      <c r="D1019" s="17">
        <v>223</v>
      </c>
      <c r="E1019" s="17">
        <v>312</v>
      </c>
      <c r="F1019" s="22">
        <v>315.15</v>
      </c>
      <c r="G1019" s="127">
        <f>E1019/D1019*100</f>
        <v>139.9103139013453</v>
      </c>
      <c r="H1019" s="17"/>
    </row>
    <row r="1020" spans="1:8" ht="16.5" customHeight="1">
      <c r="A1020" s="14" t="s">
        <v>2397</v>
      </c>
      <c r="B1020" s="15" t="s">
        <v>618</v>
      </c>
      <c r="C1020" s="19">
        <v>99</v>
      </c>
      <c r="D1020" s="17">
        <v>98</v>
      </c>
      <c r="E1020" s="17">
        <v>85</v>
      </c>
      <c r="F1020" s="22">
        <v>85.86</v>
      </c>
      <c r="G1020" s="127">
        <f>E1020/D1020*100</f>
        <v>86.73469387755102</v>
      </c>
      <c r="H1020" s="17"/>
    </row>
    <row r="1021" spans="1:8" ht="16.5" customHeight="1">
      <c r="A1021" s="14" t="s">
        <v>2398</v>
      </c>
      <c r="B1021" s="15" t="s">
        <v>620</v>
      </c>
      <c r="C1021" s="19"/>
      <c r="D1021" s="17"/>
      <c r="E1021" s="17"/>
      <c r="F1021" s="22"/>
      <c r="G1021" s="127"/>
      <c r="H1021" s="17"/>
    </row>
    <row r="1022" spans="1:8" ht="16.5" customHeight="1">
      <c r="A1022" s="14" t="s">
        <v>2399</v>
      </c>
      <c r="B1022" s="15" t="s">
        <v>622</v>
      </c>
      <c r="C1022" s="19"/>
      <c r="D1022" s="17"/>
      <c r="E1022" s="17"/>
      <c r="F1022" s="22"/>
      <c r="G1022" s="127"/>
      <c r="H1022" s="17"/>
    </row>
    <row r="1023" spans="1:8" ht="16.5" customHeight="1">
      <c r="A1023" s="14" t="s">
        <v>2400</v>
      </c>
      <c r="B1023" s="15" t="s">
        <v>2401</v>
      </c>
      <c r="C1023" s="19"/>
      <c r="D1023" s="17"/>
      <c r="E1023" s="17"/>
      <c r="F1023" s="22"/>
      <c r="G1023" s="127"/>
      <c r="H1023" s="17"/>
    </row>
    <row r="1024" spans="1:8" ht="16.5" customHeight="1">
      <c r="A1024" s="14" t="s">
        <v>2402</v>
      </c>
      <c r="B1024" s="15" t="s">
        <v>2403</v>
      </c>
      <c r="C1024" s="19"/>
      <c r="D1024" s="17"/>
      <c r="E1024" s="17"/>
      <c r="F1024" s="22"/>
      <c r="G1024" s="127"/>
      <c r="H1024" s="17"/>
    </row>
    <row r="1025" spans="1:8" ht="16.5" customHeight="1">
      <c r="A1025" s="14" t="s">
        <v>2404</v>
      </c>
      <c r="B1025" s="15" t="s">
        <v>2405</v>
      </c>
      <c r="C1025" s="19"/>
      <c r="D1025" s="17"/>
      <c r="E1025" s="17"/>
      <c r="F1025" s="22"/>
      <c r="G1025" s="127"/>
      <c r="H1025" s="17"/>
    </row>
    <row r="1026" spans="1:8" ht="16.5" customHeight="1">
      <c r="A1026" s="14" t="s">
        <v>2406</v>
      </c>
      <c r="B1026" s="15" t="s">
        <v>2407</v>
      </c>
      <c r="C1026" s="19"/>
      <c r="D1026" s="17"/>
      <c r="E1026" s="17"/>
      <c r="F1026" s="22"/>
      <c r="G1026" s="127"/>
      <c r="H1026" s="17"/>
    </row>
    <row r="1027" spans="1:8" ht="16.5" customHeight="1">
      <c r="A1027" s="14" t="s">
        <v>2408</v>
      </c>
      <c r="B1027" s="15" t="s">
        <v>636</v>
      </c>
      <c r="C1027" s="19"/>
      <c r="D1027" s="17"/>
      <c r="E1027" s="17"/>
      <c r="F1027" s="22"/>
      <c r="G1027" s="127"/>
      <c r="H1027" s="17"/>
    </row>
    <row r="1028" spans="1:8" ht="16.5" customHeight="1">
      <c r="A1028" s="14" t="s">
        <v>2409</v>
      </c>
      <c r="B1028" s="15" t="s">
        <v>2410</v>
      </c>
      <c r="C1028" s="19"/>
      <c r="D1028" s="17">
        <v>125</v>
      </c>
      <c r="E1028" s="17">
        <v>227</v>
      </c>
      <c r="F1028" s="22"/>
      <c r="G1028" s="127">
        <f>E1028/D1028*100</f>
        <v>181.6</v>
      </c>
      <c r="H1028" s="17"/>
    </row>
    <row r="1029" spans="1:8" ht="16.5" customHeight="1">
      <c r="A1029" s="14" t="s">
        <v>2411</v>
      </c>
      <c r="B1029" s="15" t="s">
        <v>2412</v>
      </c>
      <c r="C1029" s="19"/>
      <c r="D1029" s="17"/>
      <c r="E1029" s="17"/>
      <c r="F1029" s="22"/>
      <c r="G1029" s="127"/>
      <c r="H1029" s="17"/>
    </row>
    <row r="1030" spans="1:8" ht="16.5" customHeight="1">
      <c r="A1030" s="14" t="s">
        <v>2413</v>
      </c>
      <c r="B1030" s="15" t="s">
        <v>618</v>
      </c>
      <c r="C1030" s="19"/>
      <c r="D1030" s="17"/>
      <c r="E1030" s="17"/>
      <c r="F1030" s="22"/>
      <c r="G1030" s="127"/>
      <c r="H1030" s="17"/>
    </row>
    <row r="1031" spans="1:8" ht="16.5" customHeight="1">
      <c r="A1031" s="14" t="s">
        <v>2414</v>
      </c>
      <c r="B1031" s="15" t="s">
        <v>620</v>
      </c>
      <c r="C1031" s="19"/>
      <c r="D1031" s="17"/>
      <c r="E1031" s="17"/>
      <c r="F1031" s="22"/>
      <c r="G1031" s="127"/>
      <c r="H1031" s="17"/>
    </row>
    <row r="1032" spans="1:8" ht="16.5" customHeight="1">
      <c r="A1032" s="14" t="s">
        <v>2415</v>
      </c>
      <c r="B1032" s="15" t="s">
        <v>622</v>
      </c>
      <c r="C1032" s="19"/>
      <c r="D1032" s="17"/>
      <c r="E1032" s="17"/>
      <c r="F1032" s="22"/>
      <c r="G1032" s="127"/>
      <c r="H1032" s="17"/>
    </row>
    <row r="1033" spans="1:8" ht="16.5" customHeight="1">
      <c r="A1033" s="14" t="s">
        <v>2416</v>
      </c>
      <c r="B1033" s="15" t="s">
        <v>2417</v>
      </c>
      <c r="C1033" s="19"/>
      <c r="D1033" s="17"/>
      <c r="E1033" s="17"/>
      <c r="F1033" s="22"/>
      <c r="G1033" s="127"/>
      <c r="H1033" s="17"/>
    </row>
    <row r="1034" spans="1:8" ht="16.5" customHeight="1">
      <c r="A1034" s="14" t="s">
        <v>2418</v>
      </c>
      <c r="B1034" s="15" t="s">
        <v>2419</v>
      </c>
      <c r="C1034" s="19"/>
      <c r="D1034" s="17"/>
      <c r="E1034" s="17"/>
      <c r="F1034" s="22"/>
      <c r="G1034" s="127"/>
      <c r="H1034" s="17"/>
    </row>
    <row r="1035" spans="1:8" ht="16.5" customHeight="1">
      <c r="A1035" s="14" t="s">
        <v>2420</v>
      </c>
      <c r="B1035" s="15" t="s">
        <v>2421</v>
      </c>
      <c r="C1035" s="19"/>
      <c r="D1035" s="17"/>
      <c r="E1035" s="17">
        <v>139</v>
      </c>
      <c r="F1035" s="22"/>
      <c r="G1035" s="127"/>
      <c r="H1035" s="17"/>
    </row>
    <row r="1036" spans="1:8" ht="16.5" customHeight="1">
      <c r="A1036" s="14" t="s">
        <v>2422</v>
      </c>
      <c r="B1036" s="15" t="s">
        <v>2423</v>
      </c>
      <c r="C1036" s="19"/>
      <c r="D1036" s="17"/>
      <c r="E1036" s="17"/>
      <c r="F1036" s="22"/>
      <c r="G1036" s="127"/>
      <c r="H1036" s="17"/>
    </row>
    <row r="1037" spans="1:8" ht="16.5" customHeight="1">
      <c r="A1037" s="14" t="s">
        <v>2424</v>
      </c>
      <c r="B1037" s="15" t="s">
        <v>2425</v>
      </c>
      <c r="C1037" s="19"/>
      <c r="D1037" s="17"/>
      <c r="E1037" s="17">
        <v>139</v>
      </c>
      <c r="F1037" s="22"/>
      <c r="G1037" s="127"/>
      <c r="H1037" s="17"/>
    </row>
    <row r="1038" spans="1:8" ht="16.5" customHeight="1">
      <c r="A1038" s="14" t="s">
        <v>2426</v>
      </c>
      <c r="B1038" s="15" t="s">
        <v>2427</v>
      </c>
      <c r="C1038" s="19">
        <v>50</v>
      </c>
      <c r="D1038" s="17">
        <v>50</v>
      </c>
      <c r="E1038" s="17"/>
      <c r="F1038" s="22"/>
      <c r="G1038" s="127">
        <f>E1038/D1038*100</f>
        <v>0</v>
      </c>
      <c r="H1038" s="17"/>
    </row>
    <row r="1039" spans="1:8" ht="16.5" customHeight="1">
      <c r="A1039" s="14" t="s">
        <v>2428</v>
      </c>
      <c r="B1039" s="15" t="s">
        <v>2429</v>
      </c>
      <c r="C1039" s="19">
        <v>50</v>
      </c>
      <c r="D1039" s="17">
        <v>50</v>
      </c>
      <c r="E1039" s="17"/>
      <c r="F1039" s="22"/>
      <c r="G1039" s="127">
        <f>E1039/D1039*100</f>
        <v>0</v>
      </c>
      <c r="H1039" s="17"/>
    </row>
    <row r="1040" spans="1:8" ht="16.5" customHeight="1">
      <c r="A1040" s="14" t="s">
        <v>2430</v>
      </c>
      <c r="B1040" s="15" t="s">
        <v>618</v>
      </c>
      <c r="C1040" s="19"/>
      <c r="D1040" s="17"/>
      <c r="E1040" s="17"/>
      <c r="F1040" s="22"/>
      <c r="G1040" s="127"/>
      <c r="H1040" s="17"/>
    </row>
    <row r="1041" spans="1:8" ht="16.5" customHeight="1">
      <c r="A1041" s="14" t="s">
        <v>2431</v>
      </c>
      <c r="B1041" s="15" t="s">
        <v>620</v>
      </c>
      <c r="C1041" s="19"/>
      <c r="D1041" s="17"/>
      <c r="E1041" s="17"/>
      <c r="F1041" s="22"/>
      <c r="G1041" s="127"/>
      <c r="H1041" s="17"/>
    </row>
    <row r="1042" spans="1:8" ht="16.5" customHeight="1">
      <c r="A1042" s="14" t="s">
        <v>2432</v>
      </c>
      <c r="B1042" s="15" t="s">
        <v>622</v>
      </c>
      <c r="C1042" s="19"/>
      <c r="D1042" s="17"/>
      <c r="E1042" s="17"/>
      <c r="F1042" s="22"/>
      <c r="G1042" s="127"/>
      <c r="H1042" s="17"/>
    </row>
    <row r="1043" spans="1:8" ht="16.5" customHeight="1">
      <c r="A1043" s="14" t="s">
        <v>2433</v>
      </c>
      <c r="B1043" s="15" t="s">
        <v>2434</v>
      </c>
      <c r="C1043" s="19"/>
      <c r="D1043" s="17"/>
      <c r="E1043" s="17"/>
      <c r="F1043" s="22"/>
      <c r="G1043" s="127"/>
      <c r="H1043" s="17"/>
    </row>
    <row r="1044" spans="1:8" ht="16.5" customHeight="1">
      <c r="A1044" s="14" t="s">
        <v>2435</v>
      </c>
      <c r="B1044" s="15" t="s">
        <v>636</v>
      </c>
      <c r="C1044" s="19"/>
      <c r="D1044" s="17"/>
      <c r="E1044" s="17"/>
      <c r="F1044" s="22"/>
      <c r="G1044" s="127"/>
      <c r="H1044" s="17"/>
    </row>
    <row r="1045" spans="1:8" ht="16.5" customHeight="1">
      <c r="A1045" s="14" t="s">
        <v>2436</v>
      </c>
      <c r="B1045" s="15" t="s">
        <v>2437</v>
      </c>
      <c r="C1045" s="19">
        <v>50</v>
      </c>
      <c r="D1045" s="17">
        <v>50</v>
      </c>
      <c r="E1045" s="17"/>
      <c r="F1045" s="22"/>
      <c r="G1045" s="127">
        <f>E1045/D1045*100</f>
        <v>0</v>
      </c>
      <c r="H1045" s="17"/>
    </row>
    <row r="1046" spans="1:8" ht="16.5" customHeight="1">
      <c r="A1046" s="14" t="s">
        <v>2438</v>
      </c>
      <c r="B1046" s="15" t="s">
        <v>2439</v>
      </c>
      <c r="C1046" s="19"/>
      <c r="D1046" s="17"/>
      <c r="E1046" s="17"/>
      <c r="F1046" s="22"/>
      <c r="G1046" s="127"/>
      <c r="H1046" s="17"/>
    </row>
    <row r="1047" spans="1:8" ht="16.5" customHeight="1">
      <c r="A1047" s="14" t="s">
        <v>2440</v>
      </c>
      <c r="B1047" s="15" t="s">
        <v>2441</v>
      </c>
      <c r="C1047" s="19"/>
      <c r="D1047" s="17"/>
      <c r="E1047" s="17"/>
      <c r="F1047" s="22"/>
      <c r="G1047" s="127"/>
      <c r="H1047" s="17"/>
    </row>
    <row r="1048" spans="1:8" ht="16.5" customHeight="1">
      <c r="A1048" s="14" t="s">
        <v>2442</v>
      </c>
      <c r="B1048" s="15" t="s">
        <v>2443</v>
      </c>
      <c r="C1048" s="19"/>
      <c r="D1048" s="17"/>
      <c r="E1048" s="17"/>
      <c r="F1048" s="22"/>
      <c r="G1048" s="127"/>
      <c r="H1048" s="17"/>
    </row>
    <row r="1049" spans="1:8" ht="16.5" customHeight="1">
      <c r="A1049" s="14" t="s">
        <v>2444</v>
      </c>
      <c r="B1049" s="15" t="s">
        <v>2445</v>
      </c>
      <c r="C1049" s="19"/>
      <c r="D1049" s="17"/>
      <c r="E1049" s="17"/>
      <c r="F1049" s="22"/>
      <c r="G1049" s="127"/>
      <c r="H1049" s="17"/>
    </row>
    <row r="1050" spans="1:8" ht="16.5" customHeight="1">
      <c r="A1050" s="14" t="s">
        <v>2446</v>
      </c>
      <c r="B1050" s="15" t="s">
        <v>2447</v>
      </c>
      <c r="C1050" s="19"/>
      <c r="D1050" s="17"/>
      <c r="E1050" s="17"/>
      <c r="F1050" s="22"/>
      <c r="G1050" s="127"/>
      <c r="H1050" s="17"/>
    </row>
    <row r="1051" spans="1:8" ht="16.5" customHeight="1">
      <c r="A1051" s="14" t="s">
        <v>2448</v>
      </c>
      <c r="B1051" s="15" t="s">
        <v>2449</v>
      </c>
      <c r="C1051" s="19"/>
      <c r="D1051" s="17"/>
      <c r="E1051" s="17"/>
      <c r="F1051" s="22"/>
      <c r="G1051" s="127"/>
      <c r="H1051" s="17"/>
    </row>
    <row r="1052" spans="1:8" ht="16.5" customHeight="1">
      <c r="A1052" s="14" t="s">
        <v>2450</v>
      </c>
      <c r="B1052" s="15" t="s">
        <v>2451</v>
      </c>
      <c r="C1052" s="19"/>
      <c r="D1052" s="17"/>
      <c r="E1052" s="17"/>
      <c r="F1052" s="22"/>
      <c r="G1052" s="127"/>
      <c r="H1052" s="17"/>
    </row>
    <row r="1053" spans="1:8" ht="16.5" customHeight="1">
      <c r="A1053" s="14" t="s">
        <v>2452</v>
      </c>
      <c r="B1053" s="15" t="s">
        <v>2453</v>
      </c>
      <c r="C1053" s="19"/>
      <c r="D1053" s="17"/>
      <c r="E1053" s="17"/>
      <c r="F1053" s="22"/>
      <c r="G1053" s="127"/>
      <c r="H1053" s="17"/>
    </row>
    <row r="1054" spans="1:8" ht="16.5" customHeight="1">
      <c r="A1054" s="14" t="s">
        <v>2454</v>
      </c>
      <c r="B1054" s="15" t="s">
        <v>2455</v>
      </c>
      <c r="C1054" s="19"/>
      <c r="D1054" s="17"/>
      <c r="E1054" s="17"/>
      <c r="F1054" s="22"/>
      <c r="G1054" s="127"/>
      <c r="H1054" s="17"/>
    </row>
    <row r="1055" spans="1:8" ht="16.5" customHeight="1">
      <c r="A1055" s="14" t="s">
        <v>2456</v>
      </c>
      <c r="B1055" s="15" t="s">
        <v>2457</v>
      </c>
      <c r="C1055" s="19"/>
      <c r="D1055" s="17"/>
      <c r="E1055" s="17"/>
      <c r="F1055" s="22"/>
      <c r="G1055" s="127"/>
      <c r="H1055" s="17"/>
    </row>
    <row r="1056" spans="1:8" ht="16.5" customHeight="1">
      <c r="A1056" s="14" t="s">
        <v>2458</v>
      </c>
      <c r="B1056" s="15" t="s">
        <v>2459</v>
      </c>
      <c r="C1056" s="19"/>
      <c r="D1056" s="17"/>
      <c r="E1056" s="17"/>
      <c r="F1056" s="22"/>
      <c r="G1056" s="127"/>
      <c r="H1056" s="17"/>
    </row>
    <row r="1057" spans="1:8" ht="16.5" customHeight="1">
      <c r="A1057" s="14" t="s">
        <v>2460</v>
      </c>
      <c r="B1057" s="15" t="s">
        <v>2461</v>
      </c>
      <c r="C1057" s="19"/>
      <c r="D1057" s="17"/>
      <c r="E1057" s="17"/>
      <c r="F1057" s="22"/>
      <c r="G1057" s="127"/>
      <c r="H1057" s="17"/>
    </row>
    <row r="1058" spans="1:8" ht="16.5" customHeight="1">
      <c r="A1058" s="14" t="s">
        <v>2462</v>
      </c>
      <c r="B1058" s="15" t="s">
        <v>2463</v>
      </c>
      <c r="C1058" s="19"/>
      <c r="D1058" s="17"/>
      <c r="E1058" s="17"/>
      <c r="F1058" s="22"/>
      <c r="G1058" s="127"/>
      <c r="H1058" s="17"/>
    </row>
    <row r="1059" spans="1:8" ht="16.5" customHeight="1">
      <c r="A1059" s="14" t="s">
        <v>2464</v>
      </c>
      <c r="B1059" s="15" t="s">
        <v>2465</v>
      </c>
      <c r="C1059" s="19"/>
      <c r="D1059" s="17"/>
      <c r="E1059" s="17"/>
      <c r="F1059" s="22"/>
      <c r="G1059" s="127"/>
      <c r="H1059" s="17"/>
    </row>
    <row r="1060" spans="1:8" ht="16.5" customHeight="1">
      <c r="A1060" s="14" t="s">
        <v>2466</v>
      </c>
      <c r="B1060" s="15" t="s">
        <v>2467</v>
      </c>
      <c r="C1060" s="19"/>
      <c r="D1060" s="17"/>
      <c r="E1060" s="17"/>
      <c r="F1060" s="22"/>
      <c r="G1060" s="127"/>
      <c r="H1060" s="17"/>
    </row>
    <row r="1061" spans="1:8" ht="16.5" customHeight="1">
      <c r="A1061" s="14" t="s">
        <v>2468</v>
      </c>
      <c r="B1061" s="15" t="s">
        <v>2469</v>
      </c>
      <c r="C1061" s="19"/>
      <c r="D1061" s="17"/>
      <c r="E1061" s="17"/>
      <c r="F1061" s="22"/>
      <c r="G1061" s="127"/>
      <c r="H1061" s="17"/>
    </row>
    <row r="1062" spans="1:8" ht="16.5" customHeight="1">
      <c r="A1062" s="14" t="s">
        <v>2470</v>
      </c>
      <c r="B1062" s="15" t="s">
        <v>2471</v>
      </c>
      <c r="C1062" s="19"/>
      <c r="D1062" s="17"/>
      <c r="E1062" s="17"/>
      <c r="F1062" s="22"/>
      <c r="G1062" s="127"/>
      <c r="H1062" s="17"/>
    </row>
    <row r="1063" spans="1:8" ht="16.5" customHeight="1">
      <c r="A1063" s="14" t="s">
        <v>2472</v>
      </c>
      <c r="B1063" s="15" t="s">
        <v>2473</v>
      </c>
      <c r="C1063" s="19"/>
      <c r="D1063" s="17"/>
      <c r="E1063" s="17"/>
      <c r="F1063" s="22"/>
      <c r="G1063" s="127"/>
      <c r="H1063" s="17"/>
    </row>
    <row r="1064" spans="1:8" ht="16.5" customHeight="1">
      <c r="A1064" s="14" t="s">
        <v>2474</v>
      </c>
      <c r="B1064" s="15" t="s">
        <v>2475</v>
      </c>
      <c r="C1064" s="19"/>
      <c r="D1064" s="17"/>
      <c r="E1064" s="17"/>
      <c r="F1064" s="22"/>
      <c r="G1064" s="127"/>
      <c r="H1064" s="17"/>
    </row>
    <row r="1065" spans="1:8" ht="16.5" customHeight="1">
      <c r="A1065" s="14" t="s">
        <v>2476</v>
      </c>
      <c r="B1065" s="15" t="s">
        <v>2477</v>
      </c>
      <c r="C1065" s="19"/>
      <c r="D1065" s="17"/>
      <c r="E1065" s="17"/>
      <c r="F1065" s="22"/>
      <c r="G1065" s="127"/>
      <c r="H1065" s="17"/>
    </row>
    <row r="1066" spans="1:8" ht="16.5" customHeight="1">
      <c r="A1066" s="14" t="s">
        <v>2478</v>
      </c>
      <c r="B1066" s="15" t="s">
        <v>2479</v>
      </c>
      <c r="C1066" s="19"/>
      <c r="D1066" s="17"/>
      <c r="E1066" s="17"/>
      <c r="F1066" s="22"/>
      <c r="G1066" s="127"/>
      <c r="H1066" s="17"/>
    </row>
    <row r="1067" spans="1:8" ht="16.5" customHeight="1">
      <c r="A1067" s="14" t="s">
        <v>2480</v>
      </c>
      <c r="B1067" s="15" t="s">
        <v>2481</v>
      </c>
      <c r="C1067" s="19"/>
      <c r="D1067" s="17"/>
      <c r="E1067" s="17"/>
      <c r="F1067" s="22"/>
      <c r="G1067" s="127"/>
      <c r="H1067" s="17"/>
    </row>
    <row r="1068" spans="1:8" ht="16.5" customHeight="1">
      <c r="A1068" s="14" t="s">
        <v>2482</v>
      </c>
      <c r="B1068" s="15" t="s">
        <v>2483</v>
      </c>
      <c r="C1068" s="19"/>
      <c r="D1068" s="17"/>
      <c r="E1068" s="17"/>
      <c r="F1068" s="22"/>
      <c r="G1068" s="127"/>
      <c r="H1068" s="17"/>
    </row>
    <row r="1069" spans="1:8" ht="16.5" customHeight="1">
      <c r="A1069" s="14" t="s">
        <v>2484</v>
      </c>
      <c r="B1069" s="15" t="s">
        <v>2485</v>
      </c>
      <c r="C1069" s="19"/>
      <c r="D1069" s="17"/>
      <c r="E1069" s="17"/>
      <c r="F1069" s="22"/>
      <c r="G1069" s="127"/>
      <c r="H1069" s="17"/>
    </row>
    <row r="1070" spans="1:8" ht="16.5" customHeight="1">
      <c r="A1070" s="14" t="s">
        <v>2486</v>
      </c>
      <c r="B1070" s="15" t="s">
        <v>2487</v>
      </c>
      <c r="C1070" s="19"/>
      <c r="D1070" s="17"/>
      <c r="E1070" s="17"/>
      <c r="F1070" s="22"/>
      <c r="G1070" s="127"/>
      <c r="H1070" s="17"/>
    </row>
    <row r="1071" spans="1:8" ht="16.5" customHeight="1">
      <c r="A1071" s="14" t="s">
        <v>2488</v>
      </c>
      <c r="B1071" s="15" t="s">
        <v>2489</v>
      </c>
      <c r="C1071" s="19"/>
      <c r="D1071" s="17"/>
      <c r="E1071" s="17"/>
      <c r="F1071" s="22"/>
      <c r="G1071" s="127"/>
      <c r="H1071" s="17"/>
    </row>
    <row r="1072" spans="1:8" ht="16.5" customHeight="1">
      <c r="A1072" s="14" t="s">
        <v>2490</v>
      </c>
      <c r="B1072" s="15" t="s">
        <v>2491</v>
      </c>
      <c r="C1072" s="19"/>
      <c r="D1072" s="17"/>
      <c r="E1072" s="17"/>
      <c r="F1072" s="22"/>
      <c r="G1072" s="127"/>
      <c r="H1072" s="17"/>
    </row>
    <row r="1073" spans="1:8" ht="16.5" customHeight="1">
      <c r="A1073" s="14" t="s">
        <v>2492</v>
      </c>
      <c r="B1073" s="15" t="s">
        <v>2493</v>
      </c>
      <c r="C1073" s="19"/>
      <c r="D1073" s="17"/>
      <c r="E1073" s="17"/>
      <c r="F1073" s="22"/>
      <c r="G1073" s="127"/>
      <c r="H1073" s="17"/>
    </row>
    <row r="1074" spans="1:8" ht="16.5" customHeight="1">
      <c r="A1074" s="14" t="s">
        <v>2494</v>
      </c>
      <c r="B1074" s="15" t="s">
        <v>2495</v>
      </c>
      <c r="C1074" s="19"/>
      <c r="D1074" s="17"/>
      <c r="E1074" s="17"/>
      <c r="F1074" s="22"/>
      <c r="G1074" s="127"/>
      <c r="H1074" s="17"/>
    </row>
    <row r="1075" spans="1:8" ht="16.5" customHeight="1">
      <c r="A1075" s="14" t="s">
        <v>2496</v>
      </c>
      <c r="B1075" s="15" t="s">
        <v>2497</v>
      </c>
      <c r="C1075" s="19"/>
      <c r="D1075" s="17"/>
      <c r="E1075" s="17"/>
      <c r="F1075" s="22"/>
      <c r="G1075" s="127"/>
      <c r="H1075" s="17"/>
    </row>
    <row r="1076" spans="1:8" ht="16.5" customHeight="1">
      <c r="A1076" s="14" t="s">
        <v>2498</v>
      </c>
      <c r="B1076" s="15" t="s">
        <v>2499</v>
      </c>
      <c r="C1076" s="19"/>
      <c r="D1076" s="17"/>
      <c r="E1076" s="17"/>
      <c r="F1076" s="22"/>
      <c r="G1076" s="127"/>
      <c r="H1076" s="17"/>
    </row>
    <row r="1077" spans="1:8" ht="16.5" customHeight="1">
      <c r="A1077" s="14" t="s">
        <v>2500</v>
      </c>
      <c r="B1077" s="15" t="s">
        <v>2501</v>
      </c>
      <c r="C1077" s="19"/>
      <c r="D1077" s="17"/>
      <c r="E1077" s="17"/>
      <c r="F1077" s="22"/>
      <c r="G1077" s="127"/>
      <c r="H1077" s="17"/>
    </row>
    <row r="1078" spans="1:8" ht="16.5" customHeight="1">
      <c r="A1078" s="14" t="s">
        <v>2502</v>
      </c>
      <c r="B1078" s="15" t="s">
        <v>2503</v>
      </c>
      <c r="C1078" s="19">
        <v>934</v>
      </c>
      <c r="D1078" s="17">
        <v>944</v>
      </c>
      <c r="E1078" s="17">
        <v>2639</v>
      </c>
      <c r="F1078" s="22">
        <v>282.55</v>
      </c>
      <c r="G1078" s="127">
        <f>E1078/D1078*100</f>
        <v>279.5550847457627</v>
      </c>
      <c r="H1078" s="17"/>
    </row>
    <row r="1079" spans="1:8" ht="16.5" customHeight="1">
      <c r="A1079" s="14" t="s">
        <v>2504</v>
      </c>
      <c r="B1079" s="15" t="s">
        <v>2505</v>
      </c>
      <c r="C1079" s="19">
        <v>810</v>
      </c>
      <c r="D1079" s="17">
        <v>783</v>
      </c>
      <c r="E1079" s="17">
        <v>2568</v>
      </c>
      <c r="F1079" s="22">
        <v>317.04</v>
      </c>
      <c r="G1079" s="127">
        <f>E1079/D1079*100</f>
        <v>327.96934865900386</v>
      </c>
      <c r="H1079" s="17"/>
    </row>
    <row r="1080" spans="1:8" ht="16.5" customHeight="1">
      <c r="A1080" s="14" t="s">
        <v>2506</v>
      </c>
      <c r="B1080" s="15" t="s">
        <v>618</v>
      </c>
      <c r="C1080" s="19">
        <v>596</v>
      </c>
      <c r="D1080" s="17">
        <v>578</v>
      </c>
      <c r="E1080" s="17">
        <v>531</v>
      </c>
      <c r="F1080" s="22">
        <v>89.09</v>
      </c>
      <c r="G1080" s="127">
        <f>E1080/D1080*100</f>
        <v>91.86851211072664</v>
      </c>
      <c r="H1080" s="17"/>
    </row>
    <row r="1081" spans="1:8" ht="16.5" customHeight="1">
      <c r="A1081" s="14" t="s">
        <v>2507</v>
      </c>
      <c r="B1081" s="15" t="s">
        <v>620</v>
      </c>
      <c r="C1081" s="19"/>
      <c r="D1081" s="17"/>
      <c r="E1081" s="17"/>
      <c r="F1081" s="22"/>
      <c r="G1081" s="127"/>
      <c r="H1081" s="17"/>
    </row>
    <row r="1082" spans="1:8" ht="16.5" customHeight="1">
      <c r="A1082" s="14" t="s">
        <v>2508</v>
      </c>
      <c r="B1082" s="15" t="s">
        <v>622</v>
      </c>
      <c r="C1082" s="19"/>
      <c r="D1082" s="17"/>
      <c r="E1082" s="17"/>
      <c r="F1082" s="22"/>
      <c r="G1082" s="127"/>
      <c r="H1082" s="17"/>
    </row>
    <row r="1083" spans="1:8" ht="16.5" customHeight="1">
      <c r="A1083" s="14" t="s">
        <v>2509</v>
      </c>
      <c r="B1083" s="15" t="s">
        <v>2510</v>
      </c>
      <c r="C1083" s="19"/>
      <c r="D1083" s="17"/>
      <c r="E1083" s="17">
        <v>700</v>
      </c>
      <c r="F1083" s="22"/>
      <c r="G1083" s="127"/>
      <c r="H1083" s="17"/>
    </row>
    <row r="1084" spans="1:8" ht="16.5" customHeight="1">
      <c r="A1084" s="14" t="s">
        <v>2511</v>
      </c>
      <c r="B1084" s="15" t="s">
        <v>2512</v>
      </c>
      <c r="C1084" s="19"/>
      <c r="D1084" s="17"/>
      <c r="E1084" s="17">
        <v>61</v>
      </c>
      <c r="F1084" s="22"/>
      <c r="G1084" s="127"/>
      <c r="H1084" s="17"/>
    </row>
    <row r="1085" spans="1:8" ht="16.5" customHeight="1">
      <c r="A1085" s="14" t="s">
        <v>2513</v>
      </c>
      <c r="B1085" s="15" t="s">
        <v>2514</v>
      </c>
      <c r="C1085" s="19"/>
      <c r="D1085" s="17"/>
      <c r="E1085" s="17"/>
      <c r="F1085" s="22"/>
      <c r="G1085" s="127"/>
      <c r="H1085" s="17"/>
    </row>
    <row r="1086" spans="1:8" ht="16.5" customHeight="1">
      <c r="A1086" s="14" t="s">
        <v>2515</v>
      </c>
      <c r="B1086" s="15" t="s">
        <v>2516</v>
      </c>
      <c r="C1086" s="19"/>
      <c r="D1086" s="17"/>
      <c r="E1086" s="17"/>
      <c r="F1086" s="22"/>
      <c r="G1086" s="127"/>
      <c r="H1086" s="17"/>
    </row>
    <row r="1087" spans="1:8" ht="16.5" customHeight="1">
      <c r="A1087" s="14" t="s">
        <v>2517</v>
      </c>
      <c r="B1087" s="15" t="s">
        <v>2518</v>
      </c>
      <c r="C1087" s="19"/>
      <c r="D1087" s="17"/>
      <c r="E1087" s="17"/>
      <c r="F1087" s="22"/>
      <c r="G1087" s="127"/>
      <c r="H1087" s="17"/>
    </row>
    <row r="1088" spans="1:8" ht="16.5" customHeight="1">
      <c r="A1088" s="14" t="s">
        <v>2519</v>
      </c>
      <c r="B1088" s="15" t="s">
        <v>2520</v>
      </c>
      <c r="C1088" s="19"/>
      <c r="D1088" s="17"/>
      <c r="E1088" s="17">
        <v>360</v>
      </c>
      <c r="F1088" s="22"/>
      <c r="G1088" s="127"/>
      <c r="H1088" s="17"/>
    </row>
    <row r="1089" spans="1:8" ht="16.5" customHeight="1">
      <c r="A1089" s="14" t="s">
        <v>2521</v>
      </c>
      <c r="B1089" s="15" t="s">
        <v>2522</v>
      </c>
      <c r="C1089" s="19"/>
      <c r="D1089" s="17"/>
      <c r="E1089" s="17"/>
      <c r="F1089" s="22"/>
      <c r="G1089" s="127"/>
      <c r="H1089" s="17"/>
    </row>
    <row r="1090" spans="1:8" ht="16.5" customHeight="1">
      <c r="A1090" s="14" t="s">
        <v>2523</v>
      </c>
      <c r="B1090" s="15" t="s">
        <v>2524</v>
      </c>
      <c r="C1090" s="19"/>
      <c r="D1090" s="17"/>
      <c r="E1090" s="17"/>
      <c r="F1090" s="22"/>
      <c r="G1090" s="127"/>
      <c r="H1090" s="17"/>
    </row>
    <row r="1091" spans="1:8" ht="16.5" customHeight="1">
      <c r="A1091" s="14" t="s">
        <v>2525</v>
      </c>
      <c r="B1091" s="15" t="s">
        <v>2526</v>
      </c>
      <c r="C1091" s="19"/>
      <c r="D1091" s="17"/>
      <c r="E1091" s="17"/>
      <c r="F1091" s="22"/>
      <c r="G1091" s="127"/>
      <c r="H1091" s="17"/>
    </row>
    <row r="1092" spans="1:8" ht="16.5" customHeight="1">
      <c r="A1092" s="14" t="s">
        <v>2527</v>
      </c>
      <c r="B1092" s="15" t="s">
        <v>2528</v>
      </c>
      <c r="C1092" s="19"/>
      <c r="D1092" s="17"/>
      <c r="E1092" s="17"/>
      <c r="F1092" s="22"/>
      <c r="G1092" s="127"/>
      <c r="H1092" s="17"/>
    </row>
    <row r="1093" spans="1:8" ht="16.5" customHeight="1">
      <c r="A1093" s="14" t="s">
        <v>2529</v>
      </c>
      <c r="B1093" s="15" t="s">
        <v>2530</v>
      </c>
      <c r="C1093" s="19"/>
      <c r="D1093" s="17"/>
      <c r="E1093" s="17"/>
      <c r="F1093" s="22"/>
      <c r="G1093" s="127"/>
      <c r="H1093" s="17"/>
    </row>
    <row r="1094" spans="1:8" ht="16.5" customHeight="1">
      <c r="A1094" s="14" t="s">
        <v>2531</v>
      </c>
      <c r="B1094" s="15" t="s">
        <v>2532</v>
      </c>
      <c r="C1094" s="19"/>
      <c r="D1094" s="17"/>
      <c r="E1094" s="17"/>
      <c r="F1094" s="22"/>
      <c r="G1094" s="127"/>
      <c r="H1094" s="17"/>
    </row>
    <row r="1095" spans="1:8" ht="16.5" customHeight="1">
      <c r="A1095" s="14" t="s">
        <v>2533</v>
      </c>
      <c r="B1095" s="15" t="s">
        <v>2534</v>
      </c>
      <c r="C1095" s="19"/>
      <c r="D1095" s="17"/>
      <c r="E1095" s="17"/>
      <c r="F1095" s="22"/>
      <c r="G1095" s="127"/>
      <c r="H1095" s="17"/>
    </row>
    <row r="1096" spans="1:8" ht="16.5" customHeight="1">
      <c r="A1096" s="14" t="s">
        <v>2535</v>
      </c>
      <c r="B1096" s="15" t="s">
        <v>2536</v>
      </c>
      <c r="C1096" s="19"/>
      <c r="D1096" s="17"/>
      <c r="E1096" s="17"/>
      <c r="F1096" s="22"/>
      <c r="G1096" s="127"/>
      <c r="H1096" s="17"/>
    </row>
    <row r="1097" spans="1:8" ht="16.5" customHeight="1">
      <c r="A1097" s="14" t="s">
        <v>2537</v>
      </c>
      <c r="B1097" s="15" t="s">
        <v>2538</v>
      </c>
      <c r="C1097" s="19"/>
      <c r="D1097" s="17"/>
      <c r="E1097" s="17"/>
      <c r="F1097" s="22"/>
      <c r="G1097" s="127"/>
      <c r="H1097" s="17"/>
    </row>
    <row r="1098" spans="1:8" ht="16.5" customHeight="1">
      <c r="A1098" s="14" t="s">
        <v>2539</v>
      </c>
      <c r="B1098" s="15" t="s">
        <v>2540</v>
      </c>
      <c r="C1098" s="19"/>
      <c r="D1098" s="17"/>
      <c r="E1098" s="17"/>
      <c r="F1098" s="22"/>
      <c r="G1098" s="127"/>
      <c r="H1098" s="17"/>
    </row>
    <row r="1099" spans="1:8" ht="16.5" customHeight="1">
      <c r="A1099" s="14" t="s">
        <v>2541</v>
      </c>
      <c r="B1099" s="15" t="s">
        <v>2542</v>
      </c>
      <c r="C1099" s="19"/>
      <c r="D1099" s="17"/>
      <c r="E1099" s="17"/>
      <c r="F1099" s="22"/>
      <c r="G1099" s="127"/>
      <c r="H1099" s="17"/>
    </row>
    <row r="1100" spans="1:8" ht="16.5" customHeight="1">
      <c r="A1100" s="14" t="s">
        <v>2543</v>
      </c>
      <c r="B1100" s="15" t="s">
        <v>2544</v>
      </c>
      <c r="C1100" s="19"/>
      <c r="D1100" s="17"/>
      <c r="E1100" s="17"/>
      <c r="F1100" s="22"/>
      <c r="G1100" s="127"/>
      <c r="H1100" s="17"/>
    </row>
    <row r="1101" spans="1:8" ht="16.5" customHeight="1">
      <c r="A1101" s="14" t="s">
        <v>2545</v>
      </c>
      <c r="B1101" s="15" t="s">
        <v>2546</v>
      </c>
      <c r="C1101" s="19"/>
      <c r="D1101" s="17"/>
      <c r="E1101" s="17"/>
      <c r="F1101" s="22"/>
      <c r="G1101" s="127"/>
      <c r="H1101" s="17"/>
    </row>
    <row r="1102" spans="1:8" ht="16.5" customHeight="1">
      <c r="A1102" s="14" t="s">
        <v>2547</v>
      </c>
      <c r="B1102" s="15" t="s">
        <v>2548</v>
      </c>
      <c r="C1102" s="19"/>
      <c r="D1102" s="17"/>
      <c r="E1102" s="17"/>
      <c r="F1102" s="22"/>
      <c r="G1102" s="127"/>
      <c r="H1102" s="17"/>
    </row>
    <row r="1103" spans="1:8" ht="16.5" customHeight="1">
      <c r="A1103" s="14" t="s">
        <v>2549</v>
      </c>
      <c r="B1103" s="15" t="s">
        <v>2550</v>
      </c>
      <c r="C1103" s="19"/>
      <c r="D1103" s="17"/>
      <c r="E1103" s="17"/>
      <c r="F1103" s="22"/>
      <c r="G1103" s="127"/>
      <c r="H1103" s="17"/>
    </row>
    <row r="1104" spans="1:8" ht="16.5" customHeight="1">
      <c r="A1104" s="14" t="s">
        <v>2551</v>
      </c>
      <c r="B1104" s="15" t="s">
        <v>636</v>
      </c>
      <c r="C1104" s="19"/>
      <c r="D1104" s="17"/>
      <c r="E1104" s="17"/>
      <c r="F1104" s="22"/>
      <c r="G1104" s="127"/>
      <c r="H1104" s="17"/>
    </row>
    <row r="1105" spans="1:8" ht="16.5" customHeight="1">
      <c r="A1105" s="14" t="s">
        <v>2552</v>
      </c>
      <c r="B1105" s="15" t="s">
        <v>2553</v>
      </c>
      <c r="C1105" s="19">
        <v>214</v>
      </c>
      <c r="D1105" s="17">
        <v>205</v>
      </c>
      <c r="E1105" s="17">
        <v>916</v>
      </c>
      <c r="F1105" s="22">
        <v>428.04</v>
      </c>
      <c r="G1105" s="127">
        <f>E1105/D1105*100</f>
        <v>446.82926829268297</v>
      </c>
      <c r="H1105" s="17"/>
    </row>
    <row r="1106" spans="1:8" ht="16.5" customHeight="1">
      <c r="A1106" s="14" t="s">
        <v>2554</v>
      </c>
      <c r="B1106" s="15" t="s">
        <v>2555</v>
      </c>
      <c r="C1106" s="19">
        <v>124</v>
      </c>
      <c r="D1106" s="17">
        <v>161</v>
      </c>
      <c r="E1106" s="17">
        <v>71</v>
      </c>
      <c r="F1106" s="22">
        <v>57.26</v>
      </c>
      <c r="G1106" s="127">
        <f>E1106/D1106*100</f>
        <v>44.099378881987576</v>
      </c>
      <c r="H1106" s="17"/>
    </row>
    <row r="1107" spans="1:8" ht="16.5" customHeight="1">
      <c r="A1107" s="14" t="s">
        <v>2556</v>
      </c>
      <c r="B1107" s="15" t="s">
        <v>618</v>
      </c>
      <c r="C1107" s="19">
        <v>22</v>
      </c>
      <c r="D1107" s="17">
        <v>59</v>
      </c>
      <c r="E1107" s="17">
        <v>24</v>
      </c>
      <c r="F1107" s="22">
        <v>109.09</v>
      </c>
      <c r="G1107" s="127">
        <f>E1107/D1107*100</f>
        <v>40.67796610169492</v>
      </c>
      <c r="H1107" s="17"/>
    </row>
    <row r="1108" spans="1:8" ht="16.5" customHeight="1">
      <c r="A1108" s="14" t="s">
        <v>2557</v>
      </c>
      <c r="B1108" s="15" t="s">
        <v>620</v>
      </c>
      <c r="C1108" s="19"/>
      <c r="D1108" s="17"/>
      <c r="E1108" s="17"/>
      <c r="F1108" s="22"/>
      <c r="G1108" s="127"/>
      <c r="H1108" s="17"/>
    </row>
    <row r="1109" spans="1:8" ht="16.5" customHeight="1">
      <c r="A1109" s="14" t="s">
        <v>2558</v>
      </c>
      <c r="B1109" s="15" t="s">
        <v>622</v>
      </c>
      <c r="C1109" s="19"/>
      <c r="D1109" s="17"/>
      <c r="E1109" s="17"/>
      <c r="F1109" s="22"/>
      <c r="G1109" s="127"/>
      <c r="H1109" s="17"/>
    </row>
    <row r="1110" spans="1:8" ht="16.5" customHeight="1">
      <c r="A1110" s="14" t="s">
        <v>2559</v>
      </c>
      <c r="B1110" s="15" t="s">
        <v>2560</v>
      </c>
      <c r="C1110" s="19"/>
      <c r="D1110" s="17"/>
      <c r="E1110" s="17"/>
      <c r="F1110" s="22"/>
      <c r="G1110" s="127"/>
      <c r="H1110" s="17"/>
    </row>
    <row r="1111" spans="1:8" ht="16.5" customHeight="1">
      <c r="A1111" s="14" t="s">
        <v>2561</v>
      </c>
      <c r="B1111" s="15" t="s">
        <v>2562</v>
      </c>
      <c r="C1111" s="19"/>
      <c r="D1111" s="17"/>
      <c r="E1111" s="17"/>
      <c r="F1111" s="22"/>
      <c r="G1111" s="127"/>
      <c r="H1111" s="17"/>
    </row>
    <row r="1112" spans="1:8" ht="16.5" customHeight="1">
      <c r="A1112" s="14" t="s">
        <v>2563</v>
      </c>
      <c r="B1112" s="15" t="s">
        <v>2564</v>
      </c>
      <c r="C1112" s="19"/>
      <c r="D1112" s="17"/>
      <c r="E1112" s="17"/>
      <c r="F1112" s="22"/>
      <c r="G1112" s="127"/>
      <c r="H1112" s="17"/>
    </row>
    <row r="1113" spans="1:8" ht="16.5" customHeight="1">
      <c r="A1113" s="14" t="s">
        <v>2565</v>
      </c>
      <c r="B1113" s="15" t="s">
        <v>2566</v>
      </c>
      <c r="C1113" s="19"/>
      <c r="D1113" s="17"/>
      <c r="E1113" s="17"/>
      <c r="F1113" s="22"/>
      <c r="G1113" s="127"/>
      <c r="H1113" s="17"/>
    </row>
    <row r="1114" spans="1:8" ht="16.5" customHeight="1">
      <c r="A1114" s="14" t="s">
        <v>2567</v>
      </c>
      <c r="B1114" s="15" t="s">
        <v>2568</v>
      </c>
      <c r="C1114" s="19"/>
      <c r="D1114" s="17"/>
      <c r="E1114" s="17"/>
      <c r="F1114" s="22"/>
      <c r="G1114" s="127"/>
      <c r="H1114" s="17"/>
    </row>
    <row r="1115" spans="1:8" ht="16.5" customHeight="1">
      <c r="A1115" s="14" t="s">
        <v>2569</v>
      </c>
      <c r="B1115" s="15" t="s">
        <v>2570</v>
      </c>
      <c r="C1115" s="19"/>
      <c r="D1115" s="17"/>
      <c r="E1115" s="17"/>
      <c r="F1115" s="22"/>
      <c r="G1115" s="127"/>
      <c r="H1115" s="17"/>
    </row>
    <row r="1116" spans="1:8" ht="16.5" customHeight="1">
      <c r="A1116" s="14" t="s">
        <v>2571</v>
      </c>
      <c r="B1116" s="15" t="s">
        <v>2572</v>
      </c>
      <c r="C1116" s="19"/>
      <c r="D1116" s="17"/>
      <c r="E1116" s="17"/>
      <c r="F1116" s="22"/>
      <c r="G1116" s="127"/>
      <c r="H1116" s="17"/>
    </row>
    <row r="1117" spans="1:8" ht="16.5" customHeight="1">
      <c r="A1117" s="14" t="s">
        <v>2573</v>
      </c>
      <c r="B1117" s="15" t="s">
        <v>2574</v>
      </c>
      <c r="C1117" s="19"/>
      <c r="D1117" s="17"/>
      <c r="E1117" s="17"/>
      <c r="F1117" s="22"/>
      <c r="G1117" s="127"/>
      <c r="H1117" s="17"/>
    </row>
    <row r="1118" spans="1:8" ht="16.5" customHeight="1">
      <c r="A1118" s="14" t="s">
        <v>2575</v>
      </c>
      <c r="B1118" s="15" t="s">
        <v>2576</v>
      </c>
      <c r="C1118" s="19"/>
      <c r="D1118" s="17"/>
      <c r="E1118" s="17"/>
      <c r="F1118" s="22"/>
      <c r="G1118" s="127"/>
      <c r="H1118" s="17"/>
    </row>
    <row r="1119" spans="1:8" ht="16.5" customHeight="1">
      <c r="A1119" s="14" t="s">
        <v>2577</v>
      </c>
      <c r="B1119" s="15" t="s">
        <v>2578</v>
      </c>
      <c r="C1119" s="19"/>
      <c r="D1119" s="17"/>
      <c r="E1119" s="17"/>
      <c r="F1119" s="22"/>
      <c r="G1119" s="127"/>
      <c r="H1119" s="17"/>
    </row>
    <row r="1120" spans="1:8" ht="16.5" customHeight="1">
      <c r="A1120" s="14" t="s">
        <v>2579</v>
      </c>
      <c r="B1120" s="15" t="s">
        <v>2580</v>
      </c>
      <c r="C1120" s="19">
        <v>102</v>
      </c>
      <c r="D1120" s="17">
        <v>102</v>
      </c>
      <c r="E1120" s="17">
        <v>47</v>
      </c>
      <c r="F1120" s="22">
        <v>46.08</v>
      </c>
      <c r="G1120" s="127">
        <f>E1120/D1120*100</f>
        <v>46.07843137254902</v>
      </c>
      <c r="H1120" s="17"/>
    </row>
    <row r="1121" spans="1:8" ht="16.5" customHeight="1">
      <c r="A1121" s="14" t="s">
        <v>2581</v>
      </c>
      <c r="B1121" s="15" t="s">
        <v>2582</v>
      </c>
      <c r="C1121" s="19"/>
      <c r="D1121" s="17"/>
      <c r="E1121" s="17"/>
      <c r="F1121" s="22"/>
      <c r="G1121" s="127"/>
      <c r="H1121" s="17"/>
    </row>
    <row r="1122" spans="1:8" ht="16.5" customHeight="1">
      <c r="A1122" s="14" t="s">
        <v>2583</v>
      </c>
      <c r="B1122" s="15" t="s">
        <v>2584</v>
      </c>
      <c r="C1122" s="19">
        <v>10463</v>
      </c>
      <c r="D1122" s="17">
        <v>12666</v>
      </c>
      <c r="E1122" s="17">
        <v>16288</v>
      </c>
      <c r="F1122" s="22">
        <v>155.67</v>
      </c>
      <c r="G1122" s="127">
        <f>E1122/D1122*100</f>
        <v>128.59624190746882</v>
      </c>
      <c r="H1122" s="17"/>
    </row>
    <row r="1123" spans="1:8" ht="16.5" customHeight="1">
      <c r="A1123" s="14" t="s">
        <v>2585</v>
      </c>
      <c r="B1123" s="15" t="s">
        <v>2586</v>
      </c>
      <c r="C1123" s="19">
        <v>5834</v>
      </c>
      <c r="D1123" s="17">
        <v>8015</v>
      </c>
      <c r="E1123" s="17">
        <v>10192</v>
      </c>
      <c r="F1123" s="22">
        <v>174.7</v>
      </c>
      <c r="G1123" s="127">
        <f>E1123/D1123*100</f>
        <v>127.16157205240175</v>
      </c>
      <c r="H1123" s="17"/>
    </row>
    <row r="1124" spans="1:8" ht="16.5" customHeight="1">
      <c r="A1124" s="14" t="s">
        <v>2587</v>
      </c>
      <c r="B1124" s="15" t="s">
        <v>2588</v>
      </c>
      <c r="C1124" s="19"/>
      <c r="D1124" s="17"/>
      <c r="E1124" s="17"/>
      <c r="F1124" s="22"/>
      <c r="G1124" s="127"/>
      <c r="H1124" s="17"/>
    </row>
    <row r="1125" spans="1:8" ht="16.5" customHeight="1">
      <c r="A1125" s="14" t="s">
        <v>2589</v>
      </c>
      <c r="B1125" s="15" t="s">
        <v>2590</v>
      </c>
      <c r="C1125" s="19"/>
      <c r="D1125" s="17"/>
      <c r="E1125" s="17">
        <v>956</v>
      </c>
      <c r="F1125" s="22"/>
      <c r="G1125" s="127"/>
      <c r="H1125" s="17"/>
    </row>
    <row r="1126" spans="1:8" ht="16.5" customHeight="1">
      <c r="A1126" s="14" t="s">
        <v>2591</v>
      </c>
      <c r="B1126" s="15" t="s">
        <v>2592</v>
      </c>
      <c r="C1126" s="19"/>
      <c r="D1126" s="17">
        <v>4995</v>
      </c>
      <c r="E1126" s="17">
        <v>6001</v>
      </c>
      <c r="F1126" s="22"/>
      <c r="G1126" s="127">
        <f>E1126/D1126*100</f>
        <v>120.14014014014013</v>
      </c>
      <c r="H1126" s="17"/>
    </row>
    <row r="1127" spans="1:8" ht="16.5" customHeight="1">
      <c r="A1127" s="14" t="s">
        <v>2593</v>
      </c>
      <c r="B1127" s="15" t="s">
        <v>2594</v>
      </c>
      <c r="C1127" s="19"/>
      <c r="D1127" s="17"/>
      <c r="E1127" s="17"/>
      <c r="F1127" s="22"/>
      <c r="G1127" s="127"/>
      <c r="H1127" s="17"/>
    </row>
    <row r="1128" spans="1:8" ht="16.5" customHeight="1">
      <c r="A1128" s="14" t="s">
        <v>2595</v>
      </c>
      <c r="B1128" s="15" t="s">
        <v>2596</v>
      </c>
      <c r="C1128" s="19">
        <v>195</v>
      </c>
      <c r="D1128" s="17">
        <v>14</v>
      </c>
      <c r="E1128" s="17">
        <v>50</v>
      </c>
      <c r="F1128" s="22">
        <v>25.64</v>
      </c>
      <c r="G1128" s="127">
        <f>E1128/D1128*100</f>
        <v>357.14285714285717</v>
      </c>
      <c r="H1128" s="17"/>
    </row>
    <row r="1129" spans="1:8" ht="16.5" customHeight="1">
      <c r="A1129" s="14" t="s">
        <v>2597</v>
      </c>
      <c r="B1129" s="15" t="s">
        <v>2598</v>
      </c>
      <c r="C1129" s="19">
        <v>3538</v>
      </c>
      <c r="D1129" s="17">
        <v>633</v>
      </c>
      <c r="E1129" s="17">
        <v>1820</v>
      </c>
      <c r="F1129" s="22">
        <v>51.44</v>
      </c>
      <c r="G1129" s="127">
        <f>E1129/D1129*100</f>
        <v>287.519747235387</v>
      </c>
      <c r="H1129" s="17"/>
    </row>
    <row r="1130" spans="1:8" ht="16.5" customHeight="1">
      <c r="A1130" s="14" t="s">
        <v>2599</v>
      </c>
      <c r="B1130" s="15" t="s">
        <v>2600</v>
      </c>
      <c r="C1130" s="19">
        <v>40</v>
      </c>
      <c r="D1130" s="17">
        <v>37</v>
      </c>
      <c r="E1130" s="17">
        <v>97</v>
      </c>
      <c r="F1130" s="22">
        <v>242.5</v>
      </c>
      <c r="G1130" s="127">
        <f>E1130/D1130*100</f>
        <v>262.16216216216213</v>
      </c>
      <c r="H1130" s="17"/>
    </row>
    <row r="1131" spans="1:8" ht="16.5" customHeight="1">
      <c r="A1131" s="14" t="s">
        <v>2601</v>
      </c>
      <c r="B1131" s="15" t="s">
        <v>2602</v>
      </c>
      <c r="C1131" s="19">
        <v>270</v>
      </c>
      <c r="D1131" s="17">
        <v>548</v>
      </c>
      <c r="E1131" s="17">
        <v>696</v>
      </c>
      <c r="F1131" s="22">
        <v>257.78</v>
      </c>
      <c r="G1131" s="127">
        <f>E1131/D1131*100</f>
        <v>127.00729927007299</v>
      </c>
      <c r="H1131" s="17"/>
    </row>
    <row r="1132" spans="1:8" ht="16.5" customHeight="1">
      <c r="A1132" s="14" t="s">
        <v>2603</v>
      </c>
      <c r="B1132" s="15" t="s">
        <v>2604</v>
      </c>
      <c r="C1132" s="19"/>
      <c r="D1132" s="17"/>
      <c r="E1132" s="17"/>
      <c r="F1132" s="22"/>
      <c r="G1132" s="127"/>
      <c r="H1132" s="17"/>
    </row>
    <row r="1133" spans="1:8" ht="16.5" customHeight="1">
      <c r="A1133" s="14" t="s">
        <v>2605</v>
      </c>
      <c r="B1133" s="15" t="s">
        <v>2606</v>
      </c>
      <c r="C1133" s="19">
        <v>1791</v>
      </c>
      <c r="D1133" s="17">
        <v>1788</v>
      </c>
      <c r="E1133" s="17">
        <v>572</v>
      </c>
      <c r="F1133" s="22">
        <v>31.94</v>
      </c>
      <c r="G1133" s="127">
        <f>E1133/D1133*100</f>
        <v>31.991051454138702</v>
      </c>
      <c r="H1133" s="17"/>
    </row>
    <row r="1134" spans="1:8" ht="16.5" customHeight="1">
      <c r="A1134" s="14" t="s">
        <v>2607</v>
      </c>
      <c r="B1134" s="15" t="s">
        <v>2608</v>
      </c>
      <c r="C1134" s="19">
        <v>4629</v>
      </c>
      <c r="D1134" s="17">
        <v>4651</v>
      </c>
      <c r="E1134" s="17">
        <v>6096</v>
      </c>
      <c r="F1134" s="22">
        <v>131.69</v>
      </c>
      <c r="G1134" s="127">
        <f>E1134/D1134*100</f>
        <v>131.068587400559</v>
      </c>
      <c r="H1134" s="17"/>
    </row>
    <row r="1135" spans="1:8" ht="16.5" customHeight="1">
      <c r="A1135" s="14" t="s">
        <v>2609</v>
      </c>
      <c r="B1135" s="15" t="s">
        <v>2610</v>
      </c>
      <c r="C1135" s="19">
        <v>4629</v>
      </c>
      <c r="D1135" s="17">
        <v>4651</v>
      </c>
      <c r="E1135" s="17">
        <v>6096</v>
      </c>
      <c r="F1135" s="22">
        <v>131.69</v>
      </c>
      <c r="G1135" s="127">
        <f>E1135/D1135*100</f>
        <v>131.068587400559</v>
      </c>
      <c r="H1135" s="17"/>
    </row>
    <row r="1136" spans="1:8" ht="16.5" customHeight="1">
      <c r="A1136" s="14" t="s">
        <v>2611</v>
      </c>
      <c r="B1136" s="15" t="s">
        <v>2612</v>
      </c>
      <c r="C1136" s="19"/>
      <c r="D1136" s="17"/>
      <c r="E1136" s="17"/>
      <c r="F1136" s="22"/>
      <c r="G1136" s="127"/>
      <c r="H1136" s="17"/>
    </row>
    <row r="1137" spans="1:8" ht="16.5" customHeight="1">
      <c r="A1137" s="14" t="s">
        <v>2613</v>
      </c>
      <c r="B1137" s="15" t="s">
        <v>2614</v>
      </c>
      <c r="C1137" s="19"/>
      <c r="D1137" s="17"/>
      <c r="E1137" s="17"/>
      <c r="F1137" s="22"/>
      <c r="G1137" s="127"/>
      <c r="H1137" s="17"/>
    </row>
    <row r="1138" spans="1:8" ht="16.5" customHeight="1">
      <c r="A1138" s="14" t="s">
        <v>2615</v>
      </c>
      <c r="B1138" s="15" t="s">
        <v>2616</v>
      </c>
      <c r="C1138" s="19"/>
      <c r="D1138" s="17"/>
      <c r="E1138" s="17"/>
      <c r="F1138" s="22"/>
      <c r="G1138" s="127"/>
      <c r="H1138" s="17"/>
    </row>
    <row r="1139" spans="1:8" ht="16.5" customHeight="1">
      <c r="A1139" s="14" t="s">
        <v>2617</v>
      </c>
      <c r="B1139" s="15" t="s">
        <v>2618</v>
      </c>
      <c r="C1139" s="19"/>
      <c r="D1139" s="17"/>
      <c r="E1139" s="17"/>
      <c r="F1139" s="22"/>
      <c r="G1139" s="127"/>
      <c r="H1139" s="17"/>
    </row>
    <row r="1140" spans="1:8" ht="16.5" customHeight="1">
      <c r="A1140" s="14" t="s">
        <v>2619</v>
      </c>
      <c r="B1140" s="15" t="s">
        <v>2620</v>
      </c>
      <c r="C1140" s="19"/>
      <c r="D1140" s="17"/>
      <c r="E1140" s="17"/>
      <c r="F1140" s="22"/>
      <c r="G1140" s="127"/>
      <c r="H1140" s="17"/>
    </row>
    <row r="1141" spans="1:8" ht="16.5" customHeight="1">
      <c r="A1141" s="14" t="s">
        <v>2621</v>
      </c>
      <c r="B1141" s="15" t="s">
        <v>2622</v>
      </c>
      <c r="C1141" s="19"/>
      <c r="D1141" s="17"/>
      <c r="E1141" s="17"/>
      <c r="F1141" s="22"/>
      <c r="G1141" s="127"/>
      <c r="H1141" s="17"/>
    </row>
    <row r="1142" spans="1:8" ht="16.5" customHeight="1">
      <c r="A1142" s="14" t="s">
        <v>2623</v>
      </c>
      <c r="B1142" s="15" t="s">
        <v>2624</v>
      </c>
      <c r="C1142" s="19">
        <v>635</v>
      </c>
      <c r="D1142" s="17">
        <v>598</v>
      </c>
      <c r="E1142" s="17">
        <v>598</v>
      </c>
      <c r="F1142" s="22">
        <v>94.17</v>
      </c>
      <c r="G1142" s="127">
        <f>E1142/D1142*100</f>
        <v>100</v>
      </c>
      <c r="H1142" s="17"/>
    </row>
    <row r="1143" spans="1:8" ht="16.5" customHeight="1">
      <c r="A1143" s="14" t="s">
        <v>2625</v>
      </c>
      <c r="B1143" s="15" t="s">
        <v>2626</v>
      </c>
      <c r="C1143" s="19">
        <v>427</v>
      </c>
      <c r="D1143" s="17">
        <v>432</v>
      </c>
      <c r="E1143" s="17">
        <v>519</v>
      </c>
      <c r="F1143" s="22">
        <v>121.55</v>
      </c>
      <c r="G1143" s="127">
        <f>E1143/D1143*100</f>
        <v>120.13888888888889</v>
      </c>
      <c r="H1143" s="17"/>
    </row>
    <row r="1144" spans="1:8" ht="16.5" customHeight="1">
      <c r="A1144" s="14" t="s">
        <v>2627</v>
      </c>
      <c r="B1144" s="15" t="s">
        <v>618</v>
      </c>
      <c r="C1144" s="19">
        <v>402</v>
      </c>
      <c r="D1144" s="17">
        <v>371</v>
      </c>
      <c r="E1144" s="17">
        <v>163</v>
      </c>
      <c r="F1144" s="22">
        <v>40.55</v>
      </c>
      <c r="G1144" s="127">
        <f>E1144/D1144*100</f>
        <v>43.93530997304582</v>
      </c>
      <c r="H1144" s="17"/>
    </row>
    <row r="1145" spans="1:8" ht="16.5" customHeight="1">
      <c r="A1145" s="14" t="s">
        <v>2628</v>
      </c>
      <c r="B1145" s="15" t="s">
        <v>620</v>
      </c>
      <c r="C1145" s="19"/>
      <c r="D1145" s="17"/>
      <c r="E1145" s="17"/>
      <c r="F1145" s="22"/>
      <c r="G1145" s="127"/>
      <c r="H1145" s="17"/>
    </row>
    <row r="1146" spans="1:8" ht="16.5" customHeight="1">
      <c r="A1146" s="14" t="s">
        <v>2629</v>
      </c>
      <c r="B1146" s="15" t="s">
        <v>622</v>
      </c>
      <c r="C1146" s="19"/>
      <c r="D1146" s="17"/>
      <c r="E1146" s="17"/>
      <c r="F1146" s="22"/>
      <c r="G1146" s="127"/>
      <c r="H1146" s="17"/>
    </row>
    <row r="1147" spans="1:8" ht="16.5" customHeight="1">
      <c r="A1147" s="14" t="s">
        <v>2630</v>
      </c>
      <c r="B1147" s="15" t="s">
        <v>2631</v>
      </c>
      <c r="C1147" s="19"/>
      <c r="D1147" s="17"/>
      <c r="E1147" s="17"/>
      <c r="F1147" s="22"/>
      <c r="G1147" s="127"/>
      <c r="H1147" s="17"/>
    </row>
    <row r="1148" spans="1:8" ht="16.5" customHeight="1">
      <c r="A1148" s="14" t="s">
        <v>2632</v>
      </c>
      <c r="B1148" s="15" t="s">
        <v>2633</v>
      </c>
      <c r="C1148" s="19"/>
      <c r="D1148" s="17"/>
      <c r="E1148" s="17"/>
      <c r="F1148" s="22"/>
      <c r="G1148" s="127"/>
      <c r="H1148" s="17"/>
    </row>
    <row r="1149" spans="1:8" ht="16.5" customHeight="1">
      <c r="A1149" s="14" t="s">
        <v>2634</v>
      </c>
      <c r="B1149" s="15" t="s">
        <v>2635</v>
      </c>
      <c r="C1149" s="19"/>
      <c r="D1149" s="17"/>
      <c r="E1149" s="17"/>
      <c r="F1149" s="22"/>
      <c r="G1149" s="127"/>
      <c r="H1149" s="17"/>
    </row>
    <row r="1150" spans="1:8" ht="16.5" customHeight="1">
      <c r="A1150" s="14" t="s">
        <v>2636</v>
      </c>
      <c r="B1150" s="15" t="s">
        <v>2637</v>
      </c>
      <c r="C1150" s="19"/>
      <c r="D1150" s="17"/>
      <c r="E1150" s="17"/>
      <c r="F1150" s="22"/>
      <c r="G1150" s="127"/>
      <c r="H1150" s="17"/>
    </row>
    <row r="1151" spans="1:8" ht="16.5" customHeight="1">
      <c r="A1151" s="14" t="s">
        <v>2638</v>
      </c>
      <c r="B1151" s="15" t="s">
        <v>2639</v>
      </c>
      <c r="C1151" s="19"/>
      <c r="D1151" s="17">
        <v>36</v>
      </c>
      <c r="E1151" s="17"/>
      <c r="F1151" s="22"/>
      <c r="G1151" s="127">
        <f>E1151/D1151*100</f>
        <v>0</v>
      </c>
      <c r="H1151" s="17"/>
    </row>
    <row r="1152" spans="1:8" ht="16.5" customHeight="1">
      <c r="A1152" s="14" t="s">
        <v>2640</v>
      </c>
      <c r="B1152" s="15" t="s">
        <v>2641</v>
      </c>
      <c r="C1152" s="19"/>
      <c r="D1152" s="17"/>
      <c r="E1152" s="17"/>
      <c r="F1152" s="22"/>
      <c r="G1152" s="127"/>
      <c r="H1152" s="17"/>
    </row>
    <row r="1153" spans="1:8" ht="16.5" customHeight="1">
      <c r="A1153" s="14" t="s">
        <v>2642</v>
      </c>
      <c r="B1153" s="15" t="s">
        <v>2643</v>
      </c>
      <c r="C1153" s="19"/>
      <c r="D1153" s="17"/>
      <c r="E1153" s="17"/>
      <c r="F1153" s="22"/>
      <c r="G1153" s="127"/>
      <c r="H1153" s="17"/>
    </row>
    <row r="1154" spans="1:8" ht="16.5" customHeight="1">
      <c r="A1154" s="14" t="s">
        <v>2644</v>
      </c>
      <c r="B1154" s="15" t="s">
        <v>2645</v>
      </c>
      <c r="C1154" s="19"/>
      <c r="D1154" s="17"/>
      <c r="E1154" s="17"/>
      <c r="F1154" s="22"/>
      <c r="G1154" s="127"/>
      <c r="H1154" s="17"/>
    </row>
    <row r="1155" spans="1:8" ht="16.5" customHeight="1">
      <c r="A1155" s="14" t="s">
        <v>2646</v>
      </c>
      <c r="B1155" s="15" t="s">
        <v>2647</v>
      </c>
      <c r="C1155" s="19"/>
      <c r="D1155" s="17"/>
      <c r="E1155" s="17"/>
      <c r="F1155" s="22"/>
      <c r="G1155" s="127"/>
      <c r="H1155" s="17"/>
    </row>
    <row r="1156" spans="1:8" ht="16.5" customHeight="1">
      <c r="A1156" s="14" t="s">
        <v>2648</v>
      </c>
      <c r="B1156" s="15" t="s">
        <v>2649</v>
      </c>
      <c r="C1156" s="19"/>
      <c r="D1156" s="17"/>
      <c r="E1156" s="17"/>
      <c r="F1156" s="22"/>
      <c r="G1156" s="127"/>
      <c r="H1156" s="17"/>
    </row>
    <row r="1157" spans="1:8" ht="16.5" customHeight="1">
      <c r="A1157" s="14" t="s">
        <v>2650</v>
      </c>
      <c r="B1157" s="15" t="s">
        <v>2651</v>
      </c>
      <c r="C1157" s="19"/>
      <c r="D1157" s="17"/>
      <c r="E1157" s="17"/>
      <c r="F1157" s="22"/>
      <c r="G1157" s="127"/>
      <c r="H1157" s="17"/>
    </row>
    <row r="1158" spans="1:8" ht="16.5" customHeight="1">
      <c r="A1158" s="14" t="s">
        <v>2652</v>
      </c>
      <c r="B1158" s="15" t="s">
        <v>2653</v>
      </c>
      <c r="C1158" s="19"/>
      <c r="D1158" s="17"/>
      <c r="E1158" s="17"/>
      <c r="F1158" s="22"/>
      <c r="G1158" s="127"/>
      <c r="H1158" s="17"/>
    </row>
    <row r="1159" spans="1:8" ht="16.5" customHeight="1">
      <c r="A1159" s="14" t="s">
        <v>2654</v>
      </c>
      <c r="B1159" s="15" t="s">
        <v>636</v>
      </c>
      <c r="C1159" s="19"/>
      <c r="D1159" s="17"/>
      <c r="E1159" s="17"/>
      <c r="F1159" s="22"/>
      <c r="G1159" s="127"/>
      <c r="H1159" s="17"/>
    </row>
    <row r="1160" spans="1:8" ht="16.5" customHeight="1">
      <c r="A1160" s="14" t="s">
        <v>2655</v>
      </c>
      <c r="B1160" s="15" t="s">
        <v>2656</v>
      </c>
      <c r="C1160" s="19">
        <v>25</v>
      </c>
      <c r="D1160" s="17">
        <v>25</v>
      </c>
      <c r="E1160" s="17">
        <v>356</v>
      </c>
      <c r="F1160" s="22">
        <v>1424</v>
      </c>
      <c r="G1160" s="127">
        <f>E1160/D1160*100</f>
        <v>1424</v>
      </c>
      <c r="H1160" s="17"/>
    </row>
    <row r="1161" spans="1:8" ht="16.5" customHeight="1">
      <c r="A1161" s="14" t="s">
        <v>2657</v>
      </c>
      <c r="B1161" s="15" t="s">
        <v>2658</v>
      </c>
      <c r="C1161" s="19"/>
      <c r="D1161" s="17"/>
      <c r="E1161" s="17"/>
      <c r="F1161" s="22"/>
      <c r="G1161" s="127"/>
      <c r="H1161" s="17"/>
    </row>
    <row r="1162" spans="1:8" ht="16.5" customHeight="1">
      <c r="A1162" s="14" t="s">
        <v>2659</v>
      </c>
      <c r="B1162" s="15" t="s">
        <v>2660</v>
      </c>
      <c r="C1162" s="19"/>
      <c r="D1162" s="17"/>
      <c r="E1162" s="17"/>
      <c r="F1162" s="22"/>
      <c r="G1162" s="127"/>
      <c r="H1162" s="17"/>
    </row>
    <row r="1163" spans="1:8" ht="16.5" customHeight="1">
      <c r="A1163" s="14" t="s">
        <v>2661</v>
      </c>
      <c r="B1163" s="15" t="s">
        <v>2662</v>
      </c>
      <c r="C1163" s="19"/>
      <c r="D1163" s="17"/>
      <c r="E1163" s="17"/>
      <c r="F1163" s="22"/>
      <c r="G1163" s="127"/>
      <c r="H1163" s="17"/>
    </row>
    <row r="1164" spans="1:8" ht="16.5" customHeight="1">
      <c r="A1164" s="14" t="s">
        <v>2663</v>
      </c>
      <c r="B1164" s="15" t="s">
        <v>2664</v>
      </c>
      <c r="C1164" s="19"/>
      <c r="D1164" s="17"/>
      <c r="E1164" s="17"/>
      <c r="F1164" s="22"/>
      <c r="G1164" s="127"/>
      <c r="H1164" s="17"/>
    </row>
    <row r="1165" spans="1:8" ht="16.5" customHeight="1">
      <c r="A1165" s="14" t="s">
        <v>2665</v>
      </c>
      <c r="B1165" s="15" t="s">
        <v>2666</v>
      </c>
      <c r="C1165" s="19"/>
      <c r="D1165" s="17"/>
      <c r="E1165" s="17"/>
      <c r="F1165" s="22"/>
      <c r="G1165" s="127"/>
      <c r="H1165" s="17"/>
    </row>
    <row r="1166" spans="1:8" ht="16.5" customHeight="1">
      <c r="A1166" s="14" t="s">
        <v>2667</v>
      </c>
      <c r="B1166" s="15" t="s">
        <v>2668</v>
      </c>
      <c r="C1166" s="19"/>
      <c r="D1166" s="17"/>
      <c r="E1166" s="17"/>
      <c r="F1166" s="22"/>
      <c r="G1166" s="127"/>
      <c r="H1166" s="17"/>
    </row>
    <row r="1167" spans="1:8" ht="16.5" customHeight="1">
      <c r="A1167" s="14" t="s">
        <v>2669</v>
      </c>
      <c r="B1167" s="15" t="s">
        <v>2670</v>
      </c>
      <c r="C1167" s="19">
        <v>208</v>
      </c>
      <c r="D1167" s="17">
        <v>166</v>
      </c>
      <c r="E1167" s="17">
        <v>79</v>
      </c>
      <c r="F1167" s="22">
        <v>37.98</v>
      </c>
      <c r="G1167" s="127">
        <f>E1167/D1167*100</f>
        <v>47.59036144578313</v>
      </c>
      <c r="H1167" s="17"/>
    </row>
    <row r="1168" spans="1:8" ht="16.5" customHeight="1">
      <c r="A1168" s="14" t="s">
        <v>2671</v>
      </c>
      <c r="B1168" s="15" t="s">
        <v>2672</v>
      </c>
      <c r="C1168" s="19">
        <v>83</v>
      </c>
      <c r="D1168" s="17">
        <v>62</v>
      </c>
      <c r="E1168" s="17">
        <v>79</v>
      </c>
      <c r="F1168" s="22">
        <v>95.18</v>
      </c>
      <c r="G1168" s="127">
        <f>E1168/D1168*100</f>
        <v>127.41935483870968</v>
      </c>
      <c r="H1168" s="17"/>
    </row>
    <row r="1169" spans="1:8" ht="16.5" customHeight="1">
      <c r="A1169" s="14" t="s">
        <v>2673</v>
      </c>
      <c r="B1169" s="15" t="s">
        <v>2674</v>
      </c>
      <c r="C1169" s="19"/>
      <c r="D1169" s="17"/>
      <c r="E1169" s="17"/>
      <c r="F1169" s="22"/>
      <c r="G1169" s="127"/>
      <c r="H1169" s="17"/>
    </row>
    <row r="1170" spans="1:8" ht="16.5" customHeight="1">
      <c r="A1170" s="14" t="s">
        <v>2675</v>
      </c>
      <c r="B1170" s="15" t="s">
        <v>2676</v>
      </c>
      <c r="C1170" s="19"/>
      <c r="D1170" s="17"/>
      <c r="E1170" s="17"/>
      <c r="F1170" s="22"/>
      <c r="G1170" s="127"/>
      <c r="H1170" s="17"/>
    </row>
    <row r="1171" spans="1:8" ht="16.5" customHeight="1">
      <c r="A1171" s="14" t="s">
        <v>2677</v>
      </c>
      <c r="B1171" s="15" t="s">
        <v>2678</v>
      </c>
      <c r="C1171" s="19"/>
      <c r="D1171" s="17"/>
      <c r="E1171" s="17"/>
      <c r="F1171" s="22"/>
      <c r="G1171" s="127"/>
      <c r="H1171" s="17"/>
    </row>
    <row r="1172" spans="1:8" ht="16.5" customHeight="1">
      <c r="A1172" s="14" t="s">
        <v>2679</v>
      </c>
      <c r="B1172" s="15" t="s">
        <v>2680</v>
      </c>
      <c r="C1172" s="19">
        <v>125</v>
      </c>
      <c r="D1172" s="17">
        <v>104</v>
      </c>
      <c r="E1172" s="17"/>
      <c r="F1172" s="22"/>
      <c r="G1172" s="127">
        <f>E1172/D1172*100</f>
        <v>0</v>
      </c>
      <c r="H1172" s="17"/>
    </row>
    <row r="1173" spans="1:8" ht="16.5" customHeight="1">
      <c r="A1173" s="14" t="s">
        <v>2681</v>
      </c>
      <c r="B1173" s="15" t="s">
        <v>2682</v>
      </c>
      <c r="C1173" s="19"/>
      <c r="D1173" s="17"/>
      <c r="E1173" s="17"/>
      <c r="F1173" s="22"/>
      <c r="G1173" s="127"/>
      <c r="H1173" s="17"/>
    </row>
    <row r="1174" spans="1:8" ht="16.5" customHeight="1">
      <c r="A1174" s="14" t="s">
        <v>2683</v>
      </c>
      <c r="B1174" s="15" t="s">
        <v>2684</v>
      </c>
      <c r="C1174" s="19"/>
      <c r="D1174" s="17"/>
      <c r="E1174" s="17"/>
      <c r="F1174" s="22"/>
      <c r="G1174" s="127"/>
      <c r="H1174" s="17"/>
    </row>
    <row r="1175" spans="1:8" ht="16.5" customHeight="1">
      <c r="A1175" s="14" t="s">
        <v>2685</v>
      </c>
      <c r="B1175" s="15" t="s">
        <v>2686</v>
      </c>
      <c r="C1175" s="19"/>
      <c r="D1175" s="17"/>
      <c r="E1175" s="17"/>
      <c r="F1175" s="22"/>
      <c r="G1175" s="127"/>
      <c r="H1175" s="17"/>
    </row>
    <row r="1176" spans="1:8" ht="16.5" customHeight="1">
      <c r="A1176" s="14" t="s">
        <v>2687</v>
      </c>
      <c r="B1176" s="15" t="s">
        <v>2688</v>
      </c>
      <c r="C1176" s="19"/>
      <c r="D1176" s="17"/>
      <c r="E1176" s="17"/>
      <c r="F1176" s="22"/>
      <c r="G1176" s="127"/>
      <c r="H1176" s="17"/>
    </row>
    <row r="1177" spans="1:8" ht="16.5" customHeight="1">
      <c r="A1177" s="14" t="s">
        <v>2689</v>
      </c>
      <c r="B1177" s="15" t="s">
        <v>2690</v>
      </c>
      <c r="C1177" s="19"/>
      <c r="D1177" s="17"/>
      <c r="E1177" s="17"/>
      <c r="F1177" s="22"/>
      <c r="G1177" s="127"/>
      <c r="H1177" s="17"/>
    </row>
    <row r="1178" spans="1:8" ht="16.5" customHeight="1">
      <c r="A1178" s="14" t="s">
        <v>2691</v>
      </c>
      <c r="B1178" s="15" t="s">
        <v>2692</v>
      </c>
      <c r="C1178" s="19"/>
      <c r="D1178" s="17"/>
      <c r="E1178" s="17"/>
      <c r="F1178" s="22"/>
      <c r="G1178" s="127"/>
      <c r="H1178" s="17"/>
    </row>
    <row r="1179" spans="1:8" ht="16.5" customHeight="1">
      <c r="A1179" s="14" t="s">
        <v>2693</v>
      </c>
      <c r="B1179" s="15" t="s">
        <v>2694</v>
      </c>
      <c r="C1179" s="19"/>
      <c r="D1179" s="17"/>
      <c r="E1179" s="17"/>
      <c r="F1179" s="22"/>
      <c r="G1179" s="127"/>
      <c r="H1179" s="17"/>
    </row>
    <row r="1180" spans="1:8" ht="16.5" customHeight="1">
      <c r="A1180" s="14" t="s">
        <v>2695</v>
      </c>
      <c r="B1180" s="15" t="s">
        <v>2696</v>
      </c>
      <c r="C1180" s="19"/>
      <c r="D1180" s="17"/>
      <c r="E1180" s="17"/>
      <c r="F1180" s="22"/>
      <c r="G1180" s="127"/>
      <c r="H1180" s="17"/>
    </row>
    <row r="1181" spans="1:8" ht="16.5" customHeight="1">
      <c r="A1181" s="14" t="s">
        <v>2697</v>
      </c>
      <c r="B1181" s="15" t="s">
        <v>2698</v>
      </c>
      <c r="C1181" s="19"/>
      <c r="D1181" s="17"/>
      <c r="E1181" s="17"/>
      <c r="F1181" s="22"/>
      <c r="G1181" s="127"/>
      <c r="H1181" s="17"/>
    </row>
    <row r="1182" spans="1:8" ht="16.5" customHeight="1">
      <c r="A1182" s="14" t="s">
        <v>2699</v>
      </c>
      <c r="B1182" s="15" t="s">
        <v>2700</v>
      </c>
      <c r="C1182" s="19"/>
      <c r="D1182" s="17"/>
      <c r="E1182" s="17"/>
      <c r="F1182" s="22"/>
      <c r="G1182" s="127"/>
      <c r="H1182" s="17"/>
    </row>
    <row r="1183" spans="1:8" ht="16.5" customHeight="1">
      <c r="A1183" s="14" t="s">
        <v>2701</v>
      </c>
      <c r="B1183" s="15" t="s">
        <v>2702</v>
      </c>
      <c r="C1183" s="19"/>
      <c r="D1183" s="17"/>
      <c r="E1183" s="17"/>
      <c r="F1183" s="22"/>
      <c r="G1183" s="127"/>
      <c r="H1183" s="17"/>
    </row>
    <row r="1184" spans="1:8" ht="16.5" customHeight="1">
      <c r="A1184" s="14" t="s">
        <v>2703</v>
      </c>
      <c r="B1184" s="15" t="s">
        <v>2704</v>
      </c>
      <c r="C1184" s="19"/>
      <c r="D1184" s="17"/>
      <c r="E1184" s="17"/>
      <c r="F1184" s="22"/>
      <c r="G1184" s="127"/>
      <c r="H1184" s="17"/>
    </row>
    <row r="1185" spans="1:8" ht="16.5" customHeight="1">
      <c r="A1185" s="14" t="s">
        <v>2705</v>
      </c>
      <c r="B1185" s="15" t="s">
        <v>2706</v>
      </c>
      <c r="C1185" s="19"/>
      <c r="D1185" s="17"/>
      <c r="E1185" s="17"/>
      <c r="F1185" s="22"/>
      <c r="G1185" s="127"/>
      <c r="H1185" s="17"/>
    </row>
    <row r="1186" spans="1:8" ht="16.5" customHeight="1">
      <c r="A1186" s="14" t="s">
        <v>2707</v>
      </c>
      <c r="B1186" s="15" t="s">
        <v>2708</v>
      </c>
      <c r="C1186" s="19">
        <v>2664</v>
      </c>
      <c r="D1186" s="17">
        <v>2333</v>
      </c>
      <c r="E1186" s="17">
        <v>3954</v>
      </c>
      <c r="F1186" s="22">
        <v>148.42</v>
      </c>
      <c r="G1186" s="127">
        <f>E1186/D1186*100</f>
        <v>169.48135447921132</v>
      </c>
      <c r="H1186" s="17"/>
    </row>
    <row r="1187" spans="1:8" ht="16.5" customHeight="1">
      <c r="A1187" s="14" t="s">
        <v>2709</v>
      </c>
      <c r="B1187" s="15" t="s">
        <v>2710</v>
      </c>
      <c r="C1187" s="19">
        <v>2103</v>
      </c>
      <c r="D1187" s="17">
        <v>1792</v>
      </c>
      <c r="E1187" s="17">
        <v>2489</v>
      </c>
      <c r="F1187" s="22">
        <v>118.35</v>
      </c>
      <c r="G1187" s="127">
        <f>E1187/D1187*100</f>
        <v>138.89508928571428</v>
      </c>
      <c r="H1187" s="17"/>
    </row>
    <row r="1188" spans="1:8" ht="16.5" customHeight="1">
      <c r="A1188" s="14" t="s">
        <v>2711</v>
      </c>
      <c r="B1188" s="15" t="s">
        <v>618</v>
      </c>
      <c r="C1188" s="19">
        <v>101</v>
      </c>
      <c r="D1188" s="17">
        <v>61</v>
      </c>
      <c r="E1188" s="17">
        <v>124</v>
      </c>
      <c r="F1188" s="22">
        <v>122.77</v>
      </c>
      <c r="G1188" s="127">
        <f>E1188/D1188*100</f>
        <v>203.27868852459017</v>
      </c>
      <c r="H1188" s="17"/>
    </row>
    <row r="1189" spans="1:8" ht="16.5" customHeight="1">
      <c r="A1189" s="14" t="s">
        <v>2712</v>
      </c>
      <c r="B1189" s="15" t="s">
        <v>620</v>
      </c>
      <c r="C1189" s="19"/>
      <c r="D1189" s="17"/>
      <c r="E1189" s="17"/>
      <c r="F1189" s="22"/>
      <c r="G1189" s="127"/>
      <c r="H1189" s="17"/>
    </row>
    <row r="1190" spans="1:8" ht="16.5" customHeight="1">
      <c r="A1190" s="14" t="s">
        <v>2713</v>
      </c>
      <c r="B1190" s="15" t="s">
        <v>622</v>
      </c>
      <c r="C1190" s="19"/>
      <c r="D1190" s="17"/>
      <c r="E1190" s="17"/>
      <c r="F1190" s="22"/>
      <c r="G1190" s="127"/>
      <c r="H1190" s="17"/>
    </row>
    <row r="1191" spans="1:8" ht="16.5" customHeight="1">
      <c r="A1191" s="14" t="s">
        <v>2714</v>
      </c>
      <c r="B1191" s="15" t="s">
        <v>2715</v>
      </c>
      <c r="C1191" s="19">
        <v>120</v>
      </c>
      <c r="D1191" s="17"/>
      <c r="E1191" s="17">
        <v>400</v>
      </c>
      <c r="F1191" s="22">
        <v>333.33</v>
      </c>
      <c r="G1191" s="127"/>
      <c r="H1191" s="17"/>
    </row>
    <row r="1192" spans="1:8" ht="16.5" customHeight="1">
      <c r="A1192" s="14" t="s">
        <v>2716</v>
      </c>
      <c r="B1192" s="15" t="s">
        <v>2717</v>
      </c>
      <c r="C1192" s="19"/>
      <c r="D1192" s="17"/>
      <c r="E1192" s="17"/>
      <c r="F1192" s="22"/>
      <c r="G1192" s="127"/>
      <c r="H1192" s="17"/>
    </row>
    <row r="1193" spans="1:8" ht="16.5" customHeight="1">
      <c r="A1193" s="14" t="s">
        <v>2718</v>
      </c>
      <c r="B1193" s="15" t="s">
        <v>2719</v>
      </c>
      <c r="C1193" s="19">
        <v>1778</v>
      </c>
      <c r="D1193" s="17">
        <v>1728</v>
      </c>
      <c r="E1193" s="17">
        <v>1862</v>
      </c>
      <c r="F1193" s="22">
        <v>104.72</v>
      </c>
      <c r="G1193" s="127">
        <f>E1193/D1193*100</f>
        <v>107.75462962962963</v>
      </c>
      <c r="H1193" s="17"/>
    </row>
    <row r="1194" spans="1:8" ht="16.5" customHeight="1">
      <c r="A1194" s="14" t="s">
        <v>2720</v>
      </c>
      <c r="B1194" s="15" t="s">
        <v>2721</v>
      </c>
      <c r="C1194" s="19"/>
      <c r="D1194" s="17"/>
      <c r="E1194" s="17">
        <v>100</v>
      </c>
      <c r="F1194" s="22"/>
      <c r="G1194" s="127"/>
      <c r="H1194" s="17"/>
    </row>
    <row r="1195" spans="1:8" ht="16.5" customHeight="1">
      <c r="A1195" s="14" t="s">
        <v>2722</v>
      </c>
      <c r="B1195" s="15" t="s">
        <v>2723</v>
      </c>
      <c r="C1195" s="19"/>
      <c r="D1195" s="17"/>
      <c r="E1195" s="17"/>
      <c r="F1195" s="22"/>
      <c r="G1195" s="127"/>
      <c r="H1195" s="17"/>
    </row>
    <row r="1196" spans="1:8" ht="16.5" customHeight="1">
      <c r="A1196" s="14" t="s">
        <v>2724</v>
      </c>
      <c r="B1196" s="15" t="s">
        <v>636</v>
      </c>
      <c r="C1196" s="19"/>
      <c r="D1196" s="17"/>
      <c r="E1196" s="17"/>
      <c r="F1196" s="22"/>
      <c r="G1196" s="127"/>
      <c r="H1196" s="17"/>
    </row>
    <row r="1197" spans="1:8" ht="16.5" customHeight="1">
      <c r="A1197" s="14" t="s">
        <v>2725</v>
      </c>
      <c r="B1197" s="15" t="s">
        <v>2726</v>
      </c>
      <c r="C1197" s="19">
        <v>104</v>
      </c>
      <c r="D1197" s="17">
        <v>3</v>
      </c>
      <c r="E1197" s="17">
        <v>3</v>
      </c>
      <c r="F1197" s="22">
        <v>2.88</v>
      </c>
      <c r="G1197" s="127"/>
      <c r="H1197" s="17"/>
    </row>
    <row r="1198" spans="1:8" ht="16.5" customHeight="1">
      <c r="A1198" s="14" t="s">
        <v>2727</v>
      </c>
      <c r="B1198" s="15" t="s">
        <v>2728</v>
      </c>
      <c r="C1198" s="19"/>
      <c r="D1198" s="17"/>
      <c r="E1198" s="17">
        <v>424</v>
      </c>
      <c r="F1198" s="22"/>
      <c r="G1198" s="127"/>
      <c r="H1198" s="17"/>
    </row>
    <row r="1199" spans="1:8" ht="16.5" customHeight="1">
      <c r="A1199" s="14" t="s">
        <v>2729</v>
      </c>
      <c r="B1199" s="15" t="s">
        <v>618</v>
      </c>
      <c r="C1199" s="19"/>
      <c r="D1199" s="17"/>
      <c r="E1199" s="17"/>
      <c r="F1199" s="22"/>
      <c r="G1199" s="127"/>
      <c r="H1199" s="17"/>
    </row>
    <row r="1200" spans="1:8" ht="16.5" customHeight="1">
      <c r="A1200" s="14" t="s">
        <v>2730</v>
      </c>
      <c r="B1200" s="15" t="s">
        <v>620</v>
      </c>
      <c r="C1200" s="19"/>
      <c r="D1200" s="17"/>
      <c r="E1200" s="17"/>
      <c r="F1200" s="22"/>
      <c r="G1200" s="127"/>
      <c r="H1200" s="17"/>
    </row>
    <row r="1201" spans="1:8" ht="16.5" customHeight="1">
      <c r="A1201" s="14" t="s">
        <v>2731</v>
      </c>
      <c r="B1201" s="15" t="s">
        <v>622</v>
      </c>
      <c r="C1201" s="19"/>
      <c r="D1201" s="17"/>
      <c r="E1201" s="17"/>
      <c r="F1201" s="22"/>
      <c r="G1201" s="127"/>
      <c r="H1201" s="17"/>
    </row>
    <row r="1202" spans="1:8" ht="16.5" customHeight="1">
      <c r="A1202" s="14" t="s">
        <v>2732</v>
      </c>
      <c r="B1202" s="15" t="s">
        <v>2733</v>
      </c>
      <c r="C1202" s="19"/>
      <c r="D1202" s="17"/>
      <c r="E1202" s="17">
        <v>424</v>
      </c>
      <c r="F1202" s="22"/>
      <c r="G1202" s="127"/>
      <c r="H1202" s="17"/>
    </row>
    <row r="1203" spans="1:8" ht="16.5" customHeight="1">
      <c r="A1203" s="14" t="s">
        <v>2734</v>
      </c>
      <c r="B1203" s="15" t="s">
        <v>2735</v>
      </c>
      <c r="C1203" s="19"/>
      <c r="D1203" s="17"/>
      <c r="E1203" s="17"/>
      <c r="F1203" s="22"/>
      <c r="G1203" s="127"/>
      <c r="H1203" s="17"/>
    </row>
    <row r="1204" spans="1:8" ht="16.5" customHeight="1">
      <c r="A1204" s="14" t="s">
        <v>2736</v>
      </c>
      <c r="B1204" s="15" t="s">
        <v>2737</v>
      </c>
      <c r="C1204" s="19">
        <v>561</v>
      </c>
      <c r="D1204" s="17">
        <v>541</v>
      </c>
      <c r="E1204" s="17"/>
      <c r="F1204" s="22"/>
      <c r="G1204" s="127">
        <f>E1204/D1204*100</f>
        <v>0</v>
      </c>
      <c r="H1204" s="17"/>
    </row>
    <row r="1205" spans="1:8" ht="16.5" customHeight="1">
      <c r="A1205" s="14" t="s">
        <v>2738</v>
      </c>
      <c r="B1205" s="15" t="s">
        <v>618</v>
      </c>
      <c r="C1205" s="19">
        <v>561</v>
      </c>
      <c r="D1205" s="17">
        <v>541</v>
      </c>
      <c r="E1205" s="17"/>
      <c r="F1205" s="22"/>
      <c r="G1205" s="127">
        <f>E1205/D1205*100</f>
        <v>0</v>
      </c>
      <c r="H1205" s="17"/>
    </row>
    <row r="1206" spans="1:8" ht="16.5" customHeight="1">
      <c r="A1206" s="14" t="s">
        <v>2739</v>
      </c>
      <c r="B1206" s="15" t="s">
        <v>620</v>
      </c>
      <c r="C1206" s="19"/>
      <c r="D1206" s="17"/>
      <c r="E1206" s="17"/>
      <c r="F1206" s="22"/>
      <c r="G1206" s="127"/>
      <c r="H1206" s="17"/>
    </row>
    <row r="1207" spans="1:8" ht="16.5" customHeight="1">
      <c r="A1207" s="14" t="s">
        <v>2740</v>
      </c>
      <c r="B1207" s="15" t="s">
        <v>622</v>
      </c>
      <c r="C1207" s="19"/>
      <c r="D1207" s="17"/>
      <c r="E1207" s="17"/>
      <c r="F1207" s="22"/>
      <c r="G1207" s="127"/>
      <c r="H1207" s="17"/>
    </row>
    <row r="1208" spans="1:8" ht="16.5" customHeight="1">
      <c r="A1208" s="14" t="s">
        <v>2741</v>
      </c>
      <c r="B1208" s="15" t="s">
        <v>2742</v>
      </c>
      <c r="C1208" s="19"/>
      <c r="D1208" s="17"/>
      <c r="E1208" s="17"/>
      <c r="F1208" s="22"/>
      <c r="G1208" s="127"/>
      <c r="H1208" s="17"/>
    </row>
    <row r="1209" spans="1:8" ht="16.5" customHeight="1">
      <c r="A1209" s="14" t="s">
        <v>2743</v>
      </c>
      <c r="B1209" s="15" t="s">
        <v>2744</v>
      </c>
      <c r="C1209" s="19"/>
      <c r="D1209" s="17"/>
      <c r="E1209" s="17"/>
      <c r="F1209" s="22"/>
      <c r="G1209" s="127"/>
      <c r="H1209" s="17"/>
    </row>
    <row r="1210" spans="1:8" ht="16.5" customHeight="1">
      <c r="A1210" s="14" t="s">
        <v>2745</v>
      </c>
      <c r="B1210" s="15" t="s">
        <v>636</v>
      </c>
      <c r="C1210" s="19"/>
      <c r="D1210" s="17"/>
      <c r="E1210" s="17"/>
      <c r="F1210" s="22"/>
      <c r="G1210" s="127"/>
      <c r="H1210" s="17"/>
    </row>
    <row r="1211" spans="1:8" ht="16.5" customHeight="1">
      <c r="A1211" s="14" t="s">
        <v>2746</v>
      </c>
      <c r="B1211" s="15" t="s">
        <v>2747</v>
      </c>
      <c r="C1211" s="19"/>
      <c r="D1211" s="17"/>
      <c r="E1211" s="17"/>
      <c r="F1211" s="22"/>
      <c r="G1211" s="127"/>
      <c r="H1211" s="17"/>
    </row>
    <row r="1212" spans="1:8" ht="16.5" customHeight="1">
      <c r="A1212" s="14" t="s">
        <v>2748</v>
      </c>
      <c r="B1212" s="15" t="s">
        <v>2749</v>
      </c>
      <c r="C1212" s="19"/>
      <c r="D1212" s="17"/>
      <c r="E1212" s="17"/>
      <c r="F1212" s="22"/>
      <c r="G1212" s="127"/>
      <c r="H1212" s="17"/>
    </row>
    <row r="1213" spans="1:8" ht="16.5" customHeight="1">
      <c r="A1213" s="14" t="s">
        <v>2750</v>
      </c>
      <c r="B1213" s="15" t="s">
        <v>618</v>
      </c>
      <c r="C1213" s="19"/>
      <c r="D1213" s="17"/>
      <c r="E1213" s="17"/>
      <c r="F1213" s="22"/>
      <c r="G1213" s="127"/>
      <c r="H1213" s="17"/>
    </row>
    <row r="1214" spans="1:8" ht="16.5" customHeight="1">
      <c r="A1214" s="14" t="s">
        <v>2751</v>
      </c>
      <c r="B1214" s="15" t="s">
        <v>620</v>
      </c>
      <c r="C1214" s="19"/>
      <c r="D1214" s="17"/>
      <c r="E1214" s="17"/>
      <c r="F1214" s="22"/>
      <c r="G1214" s="127"/>
      <c r="H1214" s="17"/>
    </row>
    <row r="1215" spans="1:8" ht="16.5" customHeight="1">
      <c r="A1215" s="14" t="s">
        <v>2752</v>
      </c>
      <c r="B1215" s="15" t="s">
        <v>622</v>
      </c>
      <c r="C1215" s="19"/>
      <c r="D1215" s="17"/>
      <c r="E1215" s="17"/>
      <c r="F1215" s="22"/>
      <c r="G1215" s="127"/>
      <c r="H1215" s="17"/>
    </row>
    <row r="1216" spans="1:8" ht="16.5" customHeight="1">
      <c r="A1216" s="14" t="s">
        <v>2753</v>
      </c>
      <c r="B1216" s="15" t="s">
        <v>2754</v>
      </c>
      <c r="C1216" s="19"/>
      <c r="D1216" s="17"/>
      <c r="E1216" s="17"/>
      <c r="F1216" s="22"/>
      <c r="G1216" s="127"/>
      <c r="H1216" s="17"/>
    </row>
    <row r="1217" spans="1:8" ht="16.5" customHeight="1">
      <c r="A1217" s="14" t="s">
        <v>2755</v>
      </c>
      <c r="B1217" s="15" t="s">
        <v>2756</v>
      </c>
      <c r="C1217" s="19"/>
      <c r="D1217" s="17"/>
      <c r="E1217" s="17"/>
      <c r="F1217" s="22"/>
      <c r="G1217" s="127"/>
      <c r="H1217" s="17"/>
    </row>
    <row r="1218" spans="1:8" ht="16.5" customHeight="1">
      <c r="A1218" s="14" t="s">
        <v>2757</v>
      </c>
      <c r="B1218" s="15" t="s">
        <v>2758</v>
      </c>
      <c r="C1218" s="19"/>
      <c r="D1218" s="17"/>
      <c r="E1218" s="17"/>
      <c r="F1218" s="22"/>
      <c r="G1218" s="127"/>
      <c r="H1218" s="17"/>
    </row>
    <row r="1219" spans="1:8" ht="16.5" customHeight="1">
      <c r="A1219" s="14" t="s">
        <v>2759</v>
      </c>
      <c r="B1219" s="15" t="s">
        <v>2760</v>
      </c>
      <c r="C1219" s="19"/>
      <c r="D1219" s="17"/>
      <c r="E1219" s="17"/>
      <c r="F1219" s="22"/>
      <c r="G1219" s="127"/>
      <c r="H1219" s="17"/>
    </row>
    <row r="1220" spans="1:8" ht="16.5" customHeight="1">
      <c r="A1220" s="14" t="s">
        <v>2761</v>
      </c>
      <c r="B1220" s="15" t="s">
        <v>2762</v>
      </c>
      <c r="C1220" s="19"/>
      <c r="D1220" s="17"/>
      <c r="E1220" s="17"/>
      <c r="F1220" s="22"/>
      <c r="G1220" s="127"/>
      <c r="H1220" s="17"/>
    </row>
    <row r="1221" spans="1:8" ht="16.5" customHeight="1">
      <c r="A1221" s="14" t="s">
        <v>2763</v>
      </c>
      <c r="B1221" s="15" t="s">
        <v>2764</v>
      </c>
      <c r="C1221" s="19"/>
      <c r="D1221" s="17"/>
      <c r="E1221" s="17"/>
      <c r="F1221" s="22"/>
      <c r="G1221" s="127"/>
      <c r="H1221" s="17"/>
    </row>
    <row r="1222" spans="1:8" ht="16.5" customHeight="1">
      <c r="A1222" s="14" t="s">
        <v>2765</v>
      </c>
      <c r="B1222" s="15" t="s">
        <v>2766</v>
      </c>
      <c r="C1222" s="19"/>
      <c r="D1222" s="17"/>
      <c r="E1222" s="17"/>
      <c r="F1222" s="22"/>
      <c r="G1222" s="127"/>
      <c r="H1222" s="17"/>
    </row>
    <row r="1223" spans="1:8" ht="16.5" customHeight="1">
      <c r="A1223" s="14" t="s">
        <v>2767</v>
      </c>
      <c r="B1223" s="15" t="s">
        <v>2768</v>
      </c>
      <c r="C1223" s="19"/>
      <c r="D1223" s="17"/>
      <c r="E1223" s="17"/>
      <c r="F1223" s="22"/>
      <c r="G1223" s="127"/>
      <c r="H1223" s="17"/>
    </row>
    <row r="1224" spans="1:8" ht="16.5" customHeight="1">
      <c r="A1224" s="14" t="s">
        <v>2769</v>
      </c>
      <c r="B1224" s="15" t="s">
        <v>2770</v>
      </c>
      <c r="C1224" s="19"/>
      <c r="D1224" s="17"/>
      <c r="E1224" s="17"/>
      <c r="F1224" s="22"/>
      <c r="G1224" s="127"/>
      <c r="H1224" s="17"/>
    </row>
    <row r="1225" spans="1:8" ht="16.5" customHeight="1">
      <c r="A1225" s="14" t="s">
        <v>2771</v>
      </c>
      <c r="B1225" s="15" t="s">
        <v>2772</v>
      </c>
      <c r="C1225" s="19"/>
      <c r="D1225" s="17"/>
      <c r="E1225" s="17"/>
      <c r="F1225" s="22"/>
      <c r="G1225" s="127"/>
      <c r="H1225" s="17"/>
    </row>
    <row r="1226" spans="1:8" ht="16.5" customHeight="1">
      <c r="A1226" s="14" t="s">
        <v>2773</v>
      </c>
      <c r="B1226" s="15" t="s">
        <v>2774</v>
      </c>
      <c r="C1226" s="19"/>
      <c r="D1226" s="17"/>
      <c r="E1226" s="17"/>
      <c r="F1226" s="22"/>
      <c r="G1226" s="127"/>
      <c r="H1226" s="17"/>
    </row>
    <row r="1227" spans="1:8" ht="16.5" customHeight="1">
      <c r="A1227" s="14" t="s">
        <v>2775</v>
      </c>
      <c r="B1227" s="15" t="s">
        <v>2776</v>
      </c>
      <c r="C1227" s="19"/>
      <c r="D1227" s="17"/>
      <c r="E1227" s="17"/>
      <c r="F1227" s="22"/>
      <c r="G1227" s="127"/>
      <c r="H1227" s="17"/>
    </row>
    <row r="1228" spans="1:8" ht="16.5" customHeight="1">
      <c r="A1228" s="14" t="s">
        <v>2777</v>
      </c>
      <c r="B1228" s="15" t="s">
        <v>2778</v>
      </c>
      <c r="C1228" s="19"/>
      <c r="D1228" s="17"/>
      <c r="E1228" s="17"/>
      <c r="F1228" s="22"/>
      <c r="G1228" s="127"/>
      <c r="H1228" s="17"/>
    </row>
    <row r="1229" spans="1:8" ht="16.5" customHeight="1">
      <c r="A1229" s="14" t="s">
        <v>2779</v>
      </c>
      <c r="B1229" s="15" t="s">
        <v>2780</v>
      </c>
      <c r="C1229" s="19"/>
      <c r="D1229" s="17"/>
      <c r="E1229" s="17">
        <v>1041</v>
      </c>
      <c r="F1229" s="22"/>
      <c r="G1229" s="127"/>
      <c r="H1229" s="17"/>
    </row>
    <row r="1230" spans="1:8" ht="16.5" customHeight="1">
      <c r="A1230" s="14" t="s">
        <v>2781</v>
      </c>
      <c r="B1230" s="15" t="s">
        <v>2782</v>
      </c>
      <c r="C1230" s="19"/>
      <c r="D1230" s="17"/>
      <c r="E1230" s="17">
        <v>541</v>
      </c>
      <c r="F1230" s="22"/>
      <c r="G1230" s="127"/>
      <c r="H1230" s="17"/>
    </row>
    <row r="1231" spans="1:8" ht="16.5" customHeight="1">
      <c r="A1231" s="14" t="s">
        <v>2783</v>
      </c>
      <c r="B1231" s="15" t="s">
        <v>2784</v>
      </c>
      <c r="C1231" s="19"/>
      <c r="D1231" s="17"/>
      <c r="E1231" s="17"/>
      <c r="F1231" s="22"/>
      <c r="G1231" s="127"/>
      <c r="H1231" s="17"/>
    </row>
    <row r="1232" spans="1:8" ht="16.5" customHeight="1">
      <c r="A1232" s="14" t="s">
        <v>2785</v>
      </c>
      <c r="B1232" s="15" t="s">
        <v>2786</v>
      </c>
      <c r="C1232" s="19"/>
      <c r="D1232" s="17"/>
      <c r="E1232" s="17">
        <v>500</v>
      </c>
      <c r="F1232" s="22"/>
      <c r="G1232" s="127"/>
      <c r="H1232" s="17"/>
    </row>
    <row r="1233" spans="1:8" ht="16.5" customHeight="1">
      <c r="A1233" s="14" t="s">
        <v>2787</v>
      </c>
      <c r="B1233" s="15" t="s">
        <v>2788</v>
      </c>
      <c r="C1233" s="19"/>
      <c r="D1233" s="17"/>
      <c r="E1233" s="17"/>
      <c r="F1233" s="22"/>
      <c r="G1233" s="127"/>
      <c r="H1233" s="17"/>
    </row>
    <row r="1234" spans="1:8" ht="16.5" customHeight="1">
      <c r="A1234" s="14" t="s">
        <v>2789</v>
      </c>
      <c r="B1234" s="15" t="s">
        <v>2790</v>
      </c>
      <c r="C1234" s="19">
        <v>3000</v>
      </c>
      <c r="D1234" s="17"/>
      <c r="E1234" s="17">
        <v>3000</v>
      </c>
      <c r="F1234" s="22">
        <v>100</v>
      </c>
      <c r="G1234" s="127"/>
      <c r="H1234" s="17"/>
    </row>
    <row r="1235" spans="1:8" ht="16.5" customHeight="1">
      <c r="A1235" s="14" t="s">
        <v>2791</v>
      </c>
      <c r="B1235" s="15" t="s">
        <v>2792</v>
      </c>
      <c r="C1235" s="19">
        <v>1114</v>
      </c>
      <c r="D1235" s="17">
        <v>1114</v>
      </c>
      <c r="E1235" s="17">
        <v>1200</v>
      </c>
      <c r="F1235" s="22">
        <v>107.72</v>
      </c>
      <c r="G1235" s="127">
        <f>E1235/D1235*100</f>
        <v>107.71992818671454</v>
      </c>
      <c r="H1235" s="17"/>
    </row>
    <row r="1236" spans="1:8" ht="16.5" customHeight="1">
      <c r="A1236" s="14" t="s">
        <v>2793</v>
      </c>
      <c r="B1236" s="15" t="s">
        <v>2794</v>
      </c>
      <c r="C1236" s="19">
        <v>1114</v>
      </c>
      <c r="D1236" s="17">
        <v>1114</v>
      </c>
      <c r="E1236" s="17">
        <v>1200</v>
      </c>
      <c r="F1236" s="22">
        <v>107.72</v>
      </c>
      <c r="G1236" s="127">
        <f>E1236/D1236*100</f>
        <v>107.71992818671454</v>
      </c>
      <c r="H1236" s="17"/>
    </row>
    <row r="1237" spans="1:8" ht="16.5" customHeight="1">
      <c r="A1237" s="14" t="s">
        <v>2795</v>
      </c>
      <c r="B1237" s="15" t="s">
        <v>2796</v>
      </c>
      <c r="C1237" s="19"/>
      <c r="D1237" s="17">
        <v>1114</v>
      </c>
      <c r="E1237" s="17">
        <v>1200</v>
      </c>
      <c r="F1237" s="22"/>
      <c r="G1237" s="127">
        <f>E1237/D1237*100</f>
        <v>107.71992818671454</v>
      </c>
      <c r="H1237" s="17"/>
    </row>
    <row r="1238" spans="1:8" ht="16.5" customHeight="1">
      <c r="A1238" s="14" t="s">
        <v>2797</v>
      </c>
      <c r="B1238" s="15" t="s">
        <v>2798</v>
      </c>
      <c r="C1238" s="19"/>
      <c r="D1238" s="17"/>
      <c r="E1238" s="17"/>
      <c r="F1238" s="22"/>
      <c r="G1238" s="127"/>
      <c r="H1238" s="17"/>
    </row>
    <row r="1239" spans="1:8" ht="16.5" customHeight="1">
      <c r="A1239" s="14" t="s">
        <v>2799</v>
      </c>
      <c r="B1239" s="15" t="s">
        <v>2800</v>
      </c>
      <c r="C1239" s="19"/>
      <c r="D1239" s="17"/>
      <c r="E1239" s="17"/>
      <c r="F1239" s="22"/>
      <c r="G1239" s="127"/>
      <c r="H1239" s="17"/>
    </row>
    <row r="1240" spans="1:8" ht="16.5" customHeight="1">
      <c r="A1240" s="14" t="s">
        <v>2801</v>
      </c>
      <c r="B1240" s="15" t="s">
        <v>2802</v>
      </c>
      <c r="C1240" s="19">
        <v>1114</v>
      </c>
      <c r="D1240" s="17"/>
      <c r="E1240" s="17"/>
      <c r="F1240" s="22"/>
      <c r="G1240" s="127"/>
      <c r="H1240" s="17"/>
    </row>
    <row r="1241" spans="1:8" ht="16.5" customHeight="1">
      <c r="A1241" s="14" t="s">
        <v>2803</v>
      </c>
      <c r="B1241" s="15" t="s">
        <v>2804</v>
      </c>
      <c r="C1241" s="19">
        <v>1</v>
      </c>
      <c r="D1241" s="17">
        <v>8</v>
      </c>
      <c r="E1241" s="17">
        <v>10</v>
      </c>
      <c r="F1241" s="22">
        <v>1000</v>
      </c>
      <c r="G1241" s="127">
        <f>E1241/D1241*100</f>
        <v>125</v>
      </c>
      <c r="H1241" s="17"/>
    </row>
    <row r="1242" spans="1:8" ht="16.5" customHeight="1">
      <c r="A1242" s="14" t="s">
        <v>2805</v>
      </c>
      <c r="B1242" s="15" t="s">
        <v>2806</v>
      </c>
      <c r="C1242" s="19">
        <v>1</v>
      </c>
      <c r="D1242" s="17">
        <v>8</v>
      </c>
      <c r="E1242" s="17">
        <v>10</v>
      </c>
      <c r="F1242" s="22">
        <v>1000</v>
      </c>
      <c r="G1242" s="127">
        <f>E1242/D1242*100</f>
        <v>125</v>
      </c>
      <c r="H1242" s="17"/>
    </row>
    <row r="1243" spans="1:8" ht="16.5" customHeight="1">
      <c r="A1243" s="14" t="s">
        <v>2807</v>
      </c>
      <c r="B1243" s="15" t="s">
        <v>2808</v>
      </c>
      <c r="C1243" s="19">
        <v>1000</v>
      </c>
      <c r="D1243" s="17">
        <v>266</v>
      </c>
      <c r="E1243" s="17">
        <v>8287</v>
      </c>
      <c r="F1243" s="22">
        <v>828.7</v>
      </c>
      <c r="G1243" s="127">
        <f>E1243/D1243*100</f>
        <v>3115.4135338345864</v>
      </c>
      <c r="H1243" s="17"/>
    </row>
    <row r="1244" spans="1:8" ht="16.5" customHeight="1">
      <c r="A1244" s="14" t="s">
        <v>2809</v>
      </c>
      <c r="B1244" s="15" t="s">
        <v>2810</v>
      </c>
      <c r="C1244" s="19"/>
      <c r="D1244" s="17"/>
      <c r="E1244" s="17">
        <v>6442</v>
      </c>
      <c r="F1244" s="22"/>
      <c r="G1244" s="127"/>
      <c r="H1244" s="17"/>
    </row>
    <row r="1245" spans="1:8" ht="16.5" customHeight="1">
      <c r="A1245" s="14" t="s">
        <v>2811</v>
      </c>
      <c r="B1245" s="15" t="s">
        <v>2501</v>
      </c>
      <c r="C1245" s="19">
        <v>1000</v>
      </c>
      <c r="D1245" s="17">
        <v>266</v>
      </c>
      <c r="E1245" s="17">
        <v>1845</v>
      </c>
      <c r="F1245" s="22">
        <v>184.5</v>
      </c>
      <c r="G1245" s="127">
        <f>E1245/D1245*100</f>
        <v>693.609022556391</v>
      </c>
      <c r="H1245" s="17"/>
    </row>
    <row r="1246" spans="1:8" ht="16.5" customHeight="1">
      <c r="A1246" s="14"/>
      <c r="B1246" s="15"/>
      <c r="C1246" s="52"/>
      <c r="D1246" s="52"/>
      <c r="E1246" s="52"/>
      <c r="F1246" s="52"/>
      <c r="G1246" s="127"/>
      <c r="H1246" s="52"/>
    </row>
    <row r="1247" spans="1:8" ht="16.5" customHeight="1">
      <c r="A1247" s="14"/>
      <c r="B1247" s="15"/>
      <c r="C1247" s="52"/>
      <c r="D1247" s="52"/>
      <c r="E1247" s="52"/>
      <c r="F1247" s="52"/>
      <c r="G1247" s="127"/>
      <c r="H1247" s="52"/>
    </row>
    <row r="1248" spans="1:8" ht="16.5" customHeight="1">
      <c r="A1248" s="14"/>
      <c r="B1248" s="15" t="s">
        <v>2812</v>
      </c>
      <c r="C1248" s="19">
        <v>164637</v>
      </c>
      <c r="D1248" s="17">
        <v>172836</v>
      </c>
      <c r="E1248" s="17">
        <v>249843</v>
      </c>
      <c r="F1248" s="22">
        <v>151.75</v>
      </c>
      <c r="G1248" s="127">
        <f>E1248/D1248*100</f>
        <v>144.55495382906338</v>
      </c>
      <c r="H1248" s="128" t="s">
        <v>2813</v>
      </c>
    </row>
  </sheetData>
  <sheetProtection/>
  <mergeCells count="1">
    <mergeCell ref="A1:H1"/>
  </mergeCells>
  <printOptions/>
  <pageMargins left="0.66875" right="0.6298611111111111" top="0.5902777777777778" bottom="0.5902777777777778" header="0.5" footer="0.39305555555555555"/>
  <pageSetup firstPageNumber="15" useFirstPageNumber="1" horizontalDpi="300" verticalDpi="300" orientation="landscape" paperSize="9"/>
  <headerFooter scaleWithDoc="0" alignWithMargins="0">
    <oddFooter>&amp;C&amp;"-"&amp;9—&amp;P—</oddFooter>
  </headerFooter>
</worksheet>
</file>

<file path=xl/worksheets/sheet4.xml><?xml version="1.0" encoding="utf-8"?>
<worksheet xmlns="http://schemas.openxmlformats.org/spreadsheetml/2006/main" xmlns:r="http://schemas.openxmlformats.org/officeDocument/2006/relationships">
  <dimension ref="A1:I1248"/>
  <sheetViews>
    <sheetView workbookViewId="0" topLeftCell="A1">
      <selection activeCell="A1" sqref="A1:IV65536"/>
    </sheetView>
  </sheetViews>
  <sheetFormatPr defaultColWidth="9.140625" defaultRowHeight="12.75"/>
  <cols>
    <col min="1" max="1" width="9.57421875" style="0" customWidth="1"/>
    <col min="2" max="2" width="44.7109375" style="0" customWidth="1"/>
    <col min="3" max="3" width="10.8515625" style="0" customWidth="1"/>
    <col min="4" max="4" width="10.28125" style="0" customWidth="1"/>
    <col min="5" max="5" width="13.140625" style="0" customWidth="1"/>
    <col min="6" max="6" width="11.7109375" style="0" customWidth="1"/>
    <col min="7" max="7" width="9.28125" style="0" customWidth="1"/>
    <col min="8" max="8" width="10.00390625" style="0" customWidth="1"/>
    <col min="9" max="9" width="15.7109375" style="0" customWidth="1"/>
  </cols>
  <sheetData>
    <row r="1" spans="1:9" ht="24.75" customHeight="1">
      <c r="A1" s="12" t="s">
        <v>2814</v>
      </c>
      <c r="B1" s="12"/>
      <c r="C1" s="12"/>
      <c r="D1" s="12"/>
      <c r="E1" s="12"/>
      <c r="F1" s="12"/>
      <c r="G1" s="12"/>
      <c r="H1" s="12"/>
      <c r="I1" s="12"/>
    </row>
    <row r="2" ht="18" customHeight="1">
      <c r="I2" s="123" t="s">
        <v>1</v>
      </c>
    </row>
    <row r="3" spans="1:9" ht="30.75" customHeight="1">
      <c r="A3" s="59"/>
      <c r="B3" s="71" t="s">
        <v>2</v>
      </c>
      <c r="C3" s="71" t="s">
        <v>2815</v>
      </c>
      <c r="D3" s="71" t="s">
        <v>2816</v>
      </c>
      <c r="E3" s="71" t="s">
        <v>2817</v>
      </c>
      <c r="F3" s="71" t="s">
        <v>2818</v>
      </c>
      <c r="G3" s="71" t="s">
        <v>2819</v>
      </c>
      <c r="H3" s="71" t="s">
        <v>2820</v>
      </c>
      <c r="I3" s="71" t="s">
        <v>2821</v>
      </c>
    </row>
    <row r="4" spans="1:9" ht="15.75" customHeight="1">
      <c r="A4" s="14" t="s">
        <v>613</v>
      </c>
      <c r="B4" s="15" t="s">
        <v>614</v>
      </c>
      <c r="C4" s="17">
        <v>38290</v>
      </c>
      <c r="D4" s="17">
        <v>19384</v>
      </c>
      <c r="E4" s="17">
        <v>24</v>
      </c>
      <c r="F4" s="17">
        <v>309</v>
      </c>
      <c r="G4" s="17"/>
      <c r="H4" s="17"/>
      <c r="I4" s="17">
        <v>18573</v>
      </c>
    </row>
    <row r="5" spans="1:9" ht="15.75" customHeight="1">
      <c r="A5" s="14" t="s">
        <v>615</v>
      </c>
      <c r="B5" s="15" t="s">
        <v>616</v>
      </c>
      <c r="C5" s="17">
        <v>543</v>
      </c>
      <c r="D5" s="17">
        <v>543</v>
      </c>
      <c r="E5" s="17"/>
      <c r="F5" s="17"/>
      <c r="G5" s="17"/>
      <c r="H5" s="17"/>
      <c r="I5" s="17"/>
    </row>
    <row r="6" spans="1:9" ht="15.75" customHeight="1">
      <c r="A6" s="14" t="s">
        <v>617</v>
      </c>
      <c r="B6" s="15" t="s">
        <v>618</v>
      </c>
      <c r="C6" s="17">
        <v>406</v>
      </c>
      <c r="D6" s="17">
        <v>406</v>
      </c>
      <c r="E6" s="17"/>
      <c r="F6" s="17"/>
      <c r="G6" s="17"/>
      <c r="H6" s="17"/>
      <c r="I6" s="17"/>
    </row>
    <row r="7" spans="1:9" ht="15.75" customHeight="1">
      <c r="A7" s="14" t="s">
        <v>619</v>
      </c>
      <c r="B7" s="15" t="s">
        <v>620</v>
      </c>
      <c r="C7" s="17"/>
      <c r="D7" s="17"/>
      <c r="E7" s="17"/>
      <c r="F7" s="17"/>
      <c r="G7" s="17"/>
      <c r="H7" s="17"/>
      <c r="I7" s="17"/>
    </row>
    <row r="8" spans="1:9" ht="15.75" customHeight="1">
      <c r="A8" s="14" t="s">
        <v>621</v>
      </c>
      <c r="B8" s="15" t="s">
        <v>622</v>
      </c>
      <c r="C8" s="17"/>
      <c r="D8" s="17"/>
      <c r="E8" s="17"/>
      <c r="F8" s="17"/>
      <c r="G8" s="17"/>
      <c r="H8" s="17"/>
      <c r="I8" s="17"/>
    </row>
    <row r="9" spans="1:9" ht="15.75" customHeight="1">
      <c r="A9" s="14" t="s">
        <v>623</v>
      </c>
      <c r="B9" s="15" t="s">
        <v>624</v>
      </c>
      <c r="C9" s="17">
        <v>42</v>
      </c>
      <c r="D9" s="17">
        <v>42</v>
      </c>
      <c r="E9" s="17"/>
      <c r="F9" s="17"/>
      <c r="G9" s="17"/>
      <c r="H9" s="17"/>
      <c r="I9" s="17"/>
    </row>
    <row r="10" spans="1:9" ht="15.75" customHeight="1">
      <c r="A10" s="14" t="s">
        <v>625</v>
      </c>
      <c r="B10" s="15" t="s">
        <v>626</v>
      </c>
      <c r="C10" s="17"/>
      <c r="D10" s="17"/>
      <c r="E10" s="17"/>
      <c r="F10" s="17"/>
      <c r="G10" s="17"/>
      <c r="H10" s="17"/>
      <c r="I10" s="17"/>
    </row>
    <row r="11" spans="1:9" ht="15.75" customHeight="1">
      <c r="A11" s="14" t="s">
        <v>627</v>
      </c>
      <c r="B11" s="15" t="s">
        <v>628</v>
      </c>
      <c r="C11" s="17"/>
      <c r="D11" s="17"/>
      <c r="E11" s="17"/>
      <c r="F11" s="17"/>
      <c r="G11" s="17"/>
      <c r="H11" s="17"/>
      <c r="I11" s="17"/>
    </row>
    <row r="12" spans="1:9" ht="15.75" customHeight="1">
      <c r="A12" s="14" t="s">
        <v>629</v>
      </c>
      <c r="B12" s="15" t="s">
        <v>630</v>
      </c>
      <c r="C12" s="17"/>
      <c r="D12" s="17"/>
      <c r="E12" s="17"/>
      <c r="F12" s="17"/>
      <c r="G12" s="17"/>
      <c r="H12" s="17"/>
      <c r="I12" s="17"/>
    </row>
    <row r="13" spans="1:9" ht="15.75" customHeight="1">
      <c r="A13" s="14" t="s">
        <v>631</v>
      </c>
      <c r="B13" s="15" t="s">
        <v>632</v>
      </c>
      <c r="C13" s="17">
        <v>95</v>
      </c>
      <c r="D13" s="17">
        <v>95</v>
      </c>
      <c r="E13" s="17"/>
      <c r="F13" s="17"/>
      <c r="G13" s="17"/>
      <c r="H13" s="17"/>
      <c r="I13" s="17"/>
    </row>
    <row r="14" spans="1:9" ht="15.75" customHeight="1">
      <c r="A14" s="14" t="s">
        <v>633</v>
      </c>
      <c r="B14" s="15" t="s">
        <v>634</v>
      </c>
      <c r="C14" s="17"/>
      <c r="D14" s="17"/>
      <c r="E14" s="17"/>
      <c r="F14" s="17"/>
      <c r="G14" s="17"/>
      <c r="H14" s="17"/>
      <c r="I14" s="17"/>
    </row>
    <row r="15" spans="1:9" ht="15.75" customHeight="1">
      <c r="A15" s="14" t="s">
        <v>635</v>
      </c>
      <c r="B15" s="15" t="s">
        <v>636</v>
      </c>
      <c r="C15" s="17"/>
      <c r="D15" s="17"/>
      <c r="E15" s="17"/>
      <c r="F15" s="17"/>
      <c r="G15" s="17"/>
      <c r="H15" s="17"/>
      <c r="I15" s="17"/>
    </row>
    <row r="16" spans="1:9" ht="15.75" customHeight="1">
      <c r="A16" s="14" t="s">
        <v>637</v>
      </c>
      <c r="B16" s="15" t="s">
        <v>638</v>
      </c>
      <c r="C16" s="17"/>
      <c r="D16" s="17"/>
      <c r="E16" s="17"/>
      <c r="F16" s="17"/>
      <c r="G16" s="17"/>
      <c r="H16" s="17"/>
      <c r="I16" s="17"/>
    </row>
    <row r="17" spans="1:9" ht="15.75" customHeight="1">
      <c r="A17" s="14" t="s">
        <v>639</v>
      </c>
      <c r="B17" s="15" t="s">
        <v>640</v>
      </c>
      <c r="C17" s="17">
        <v>407</v>
      </c>
      <c r="D17" s="17">
        <v>407</v>
      </c>
      <c r="E17" s="17"/>
      <c r="F17" s="17"/>
      <c r="G17" s="17"/>
      <c r="H17" s="17"/>
      <c r="I17" s="17"/>
    </row>
    <row r="18" spans="1:9" ht="15.75" customHeight="1">
      <c r="A18" s="14" t="s">
        <v>641</v>
      </c>
      <c r="B18" s="15" t="s">
        <v>618</v>
      </c>
      <c r="C18" s="17">
        <v>377</v>
      </c>
      <c r="D18" s="17">
        <v>377</v>
      </c>
      <c r="E18" s="17"/>
      <c r="F18" s="17"/>
      <c r="G18" s="17"/>
      <c r="H18" s="17"/>
      <c r="I18" s="17"/>
    </row>
    <row r="19" spans="1:9" ht="15.75" customHeight="1">
      <c r="A19" s="14" t="s">
        <v>642</v>
      </c>
      <c r="B19" s="15" t="s">
        <v>620</v>
      </c>
      <c r="C19" s="17"/>
      <c r="D19" s="17"/>
      <c r="E19" s="17"/>
      <c r="F19" s="17"/>
      <c r="G19" s="17"/>
      <c r="H19" s="17"/>
      <c r="I19" s="17"/>
    </row>
    <row r="20" spans="1:9" ht="15.75" customHeight="1">
      <c r="A20" s="14" t="s">
        <v>643</v>
      </c>
      <c r="B20" s="15" t="s">
        <v>622</v>
      </c>
      <c r="C20" s="17"/>
      <c r="D20" s="17"/>
      <c r="E20" s="17"/>
      <c r="F20" s="17"/>
      <c r="G20" s="17"/>
      <c r="H20" s="17"/>
      <c r="I20" s="17"/>
    </row>
    <row r="21" spans="1:9" ht="15.75" customHeight="1">
      <c r="A21" s="14" t="s">
        <v>644</v>
      </c>
      <c r="B21" s="15" t="s">
        <v>645</v>
      </c>
      <c r="C21" s="17">
        <v>30</v>
      </c>
      <c r="D21" s="17">
        <v>30</v>
      </c>
      <c r="E21" s="17"/>
      <c r="F21" s="17"/>
      <c r="G21" s="17"/>
      <c r="H21" s="17"/>
      <c r="I21" s="17"/>
    </row>
    <row r="22" spans="1:9" ht="15.75" customHeight="1">
      <c r="A22" s="14" t="s">
        <v>646</v>
      </c>
      <c r="B22" s="15" t="s">
        <v>647</v>
      </c>
      <c r="C22" s="17"/>
      <c r="D22" s="17"/>
      <c r="E22" s="17"/>
      <c r="F22" s="17"/>
      <c r="G22" s="17"/>
      <c r="H22" s="17"/>
      <c r="I22" s="17"/>
    </row>
    <row r="23" spans="1:9" ht="15.75" customHeight="1">
      <c r="A23" s="14" t="s">
        <v>648</v>
      </c>
      <c r="B23" s="15" t="s">
        <v>649</v>
      </c>
      <c r="C23" s="17"/>
      <c r="D23" s="17"/>
      <c r="E23" s="17"/>
      <c r="F23" s="17"/>
      <c r="G23" s="17"/>
      <c r="H23" s="17"/>
      <c r="I23" s="17"/>
    </row>
    <row r="24" spans="1:9" ht="15.75" customHeight="1">
      <c r="A24" s="14" t="s">
        <v>650</v>
      </c>
      <c r="B24" s="15" t="s">
        <v>636</v>
      </c>
      <c r="C24" s="17"/>
      <c r="D24" s="17"/>
      <c r="E24" s="17"/>
      <c r="F24" s="17"/>
      <c r="G24" s="17"/>
      <c r="H24" s="17"/>
      <c r="I24" s="17"/>
    </row>
    <row r="25" spans="1:9" ht="15.75" customHeight="1">
      <c r="A25" s="14" t="s">
        <v>651</v>
      </c>
      <c r="B25" s="15" t="s">
        <v>652</v>
      </c>
      <c r="C25" s="17"/>
      <c r="D25" s="17"/>
      <c r="E25" s="17"/>
      <c r="F25" s="17"/>
      <c r="G25" s="17"/>
      <c r="H25" s="17"/>
      <c r="I25" s="17"/>
    </row>
    <row r="26" spans="1:9" ht="15.75" customHeight="1">
      <c r="A26" s="14" t="s">
        <v>653</v>
      </c>
      <c r="B26" s="15" t="s">
        <v>654</v>
      </c>
      <c r="C26" s="17">
        <v>9854</v>
      </c>
      <c r="D26" s="17">
        <v>3550</v>
      </c>
      <c r="E26" s="17"/>
      <c r="F26" s="17"/>
      <c r="G26" s="17"/>
      <c r="H26" s="17"/>
      <c r="I26" s="17">
        <v>6304</v>
      </c>
    </row>
    <row r="27" spans="1:9" ht="15.75" customHeight="1">
      <c r="A27" s="14" t="s">
        <v>655</v>
      </c>
      <c r="B27" s="15" t="s">
        <v>618</v>
      </c>
      <c r="C27" s="17">
        <v>7544</v>
      </c>
      <c r="D27" s="17">
        <v>3500</v>
      </c>
      <c r="E27" s="17"/>
      <c r="F27" s="17"/>
      <c r="G27" s="17"/>
      <c r="H27" s="17"/>
      <c r="I27" s="17">
        <v>4044</v>
      </c>
    </row>
    <row r="28" spans="1:9" ht="15.75" customHeight="1">
      <c r="A28" s="14" t="s">
        <v>656</v>
      </c>
      <c r="B28" s="15" t="s">
        <v>620</v>
      </c>
      <c r="C28" s="17"/>
      <c r="D28" s="17"/>
      <c r="E28" s="17"/>
      <c r="F28" s="17"/>
      <c r="G28" s="17"/>
      <c r="H28" s="17"/>
      <c r="I28" s="17"/>
    </row>
    <row r="29" spans="1:9" ht="15.75" customHeight="1">
      <c r="A29" s="14" t="s">
        <v>657</v>
      </c>
      <c r="B29" s="15" t="s">
        <v>622</v>
      </c>
      <c r="C29" s="17"/>
      <c r="D29" s="17"/>
      <c r="E29" s="17"/>
      <c r="F29" s="17"/>
      <c r="G29" s="17"/>
      <c r="H29" s="17"/>
      <c r="I29" s="17"/>
    </row>
    <row r="30" spans="1:9" ht="15.75" customHeight="1">
      <c r="A30" s="14" t="s">
        <v>658</v>
      </c>
      <c r="B30" s="15" t="s">
        <v>659</v>
      </c>
      <c r="C30" s="17"/>
      <c r="D30" s="17"/>
      <c r="E30" s="17"/>
      <c r="F30" s="17"/>
      <c r="G30" s="17"/>
      <c r="H30" s="17"/>
      <c r="I30" s="17"/>
    </row>
    <row r="31" spans="1:9" ht="15.75" customHeight="1">
      <c r="A31" s="14" t="s">
        <v>660</v>
      </c>
      <c r="B31" s="15" t="s">
        <v>661</v>
      </c>
      <c r="C31" s="17"/>
      <c r="D31" s="17"/>
      <c r="E31" s="17"/>
      <c r="F31" s="17"/>
      <c r="G31" s="17"/>
      <c r="H31" s="17"/>
      <c r="I31" s="17"/>
    </row>
    <row r="32" spans="1:9" ht="15.75" customHeight="1">
      <c r="A32" s="14" t="s">
        <v>662</v>
      </c>
      <c r="B32" s="15" t="s">
        <v>663</v>
      </c>
      <c r="C32" s="17"/>
      <c r="D32" s="17"/>
      <c r="E32" s="17"/>
      <c r="F32" s="17"/>
      <c r="G32" s="17"/>
      <c r="H32" s="17"/>
      <c r="I32" s="17"/>
    </row>
    <row r="33" spans="1:9" ht="15.75" customHeight="1">
      <c r="A33" s="14" t="s">
        <v>664</v>
      </c>
      <c r="B33" s="15" t="s">
        <v>665</v>
      </c>
      <c r="C33" s="17">
        <v>50</v>
      </c>
      <c r="D33" s="17">
        <v>50</v>
      </c>
      <c r="E33" s="17"/>
      <c r="F33" s="17"/>
      <c r="G33" s="17"/>
      <c r="H33" s="17"/>
      <c r="I33" s="17"/>
    </row>
    <row r="34" spans="1:9" ht="15.75" customHeight="1">
      <c r="A34" s="14" t="s">
        <v>666</v>
      </c>
      <c r="B34" s="15" t="s">
        <v>667</v>
      </c>
      <c r="C34" s="17"/>
      <c r="D34" s="17"/>
      <c r="E34" s="17"/>
      <c r="F34" s="17"/>
      <c r="G34" s="17"/>
      <c r="H34" s="17"/>
      <c r="I34" s="17"/>
    </row>
    <row r="35" spans="1:9" ht="15.75" customHeight="1">
      <c r="A35" s="14" t="s">
        <v>668</v>
      </c>
      <c r="B35" s="15" t="s">
        <v>636</v>
      </c>
      <c r="C35" s="17"/>
      <c r="D35" s="17"/>
      <c r="E35" s="17"/>
      <c r="F35" s="17"/>
      <c r="G35" s="17"/>
      <c r="H35" s="17"/>
      <c r="I35" s="17"/>
    </row>
    <row r="36" spans="1:9" ht="15.75" customHeight="1">
      <c r="A36" s="14" t="s">
        <v>669</v>
      </c>
      <c r="B36" s="15" t="s">
        <v>670</v>
      </c>
      <c r="C36" s="17">
        <v>2260</v>
      </c>
      <c r="D36" s="17"/>
      <c r="E36" s="17"/>
      <c r="F36" s="17"/>
      <c r="G36" s="17"/>
      <c r="H36" s="17"/>
      <c r="I36" s="17">
        <v>2260</v>
      </c>
    </row>
    <row r="37" spans="1:9" ht="15.75" customHeight="1">
      <c r="A37" s="14" t="s">
        <v>671</v>
      </c>
      <c r="B37" s="15" t="s">
        <v>672</v>
      </c>
      <c r="C37" s="17">
        <v>1993</v>
      </c>
      <c r="D37" s="17">
        <v>1315</v>
      </c>
      <c r="E37" s="17"/>
      <c r="F37" s="17"/>
      <c r="G37" s="17"/>
      <c r="H37" s="17"/>
      <c r="I37" s="17">
        <v>678</v>
      </c>
    </row>
    <row r="38" spans="1:9" ht="15.75" customHeight="1">
      <c r="A38" s="14" t="s">
        <v>673</v>
      </c>
      <c r="B38" s="15" t="s">
        <v>618</v>
      </c>
      <c r="C38" s="17">
        <v>1178</v>
      </c>
      <c r="D38" s="17">
        <v>500</v>
      </c>
      <c r="E38" s="17"/>
      <c r="F38" s="17"/>
      <c r="G38" s="17"/>
      <c r="H38" s="17"/>
      <c r="I38" s="17">
        <v>678</v>
      </c>
    </row>
    <row r="39" spans="1:9" ht="15.75" customHeight="1">
      <c r="A39" s="14" t="s">
        <v>674</v>
      </c>
      <c r="B39" s="15" t="s">
        <v>620</v>
      </c>
      <c r="C39" s="17"/>
      <c r="D39" s="17"/>
      <c r="E39" s="17"/>
      <c r="F39" s="17"/>
      <c r="G39" s="17"/>
      <c r="H39" s="17"/>
      <c r="I39" s="17"/>
    </row>
    <row r="40" spans="1:9" ht="15.75" customHeight="1">
      <c r="A40" s="14" t="s">
        <v>675</v>
      </c>
      <c r="B40" s="15" t="s">
        <v>622</v>
      </c>
      <c r="C40" s="17"/>
      <c r="D40" s="17"/>
      <c r="E40" s="17"/>
      <c r="F40" s="17"/>
      <c r="G40" s="17"/>
      <c r="H40" s="17"/>
      <c r="I40" s="17"/>
    </row>
    <row r="41" spans="1:9" ht="15.75" customHeight="1">
      <c r="A41" s="14" t="s">
        <v>676</v>
      </c>
      <c r="B41" s="15" t="s">
        <v>677</v>
      </c>
      <c r="C41" s="17"/>
      <c r="D41" s="17"/>
      <c r="E41" s="17"/>
      <c r="F41" s="17"/>
      <c r="G41" s="17"/>
      <c r="H41" s="17"/>
      <c r="I41" s="17"/>
    </row>
    <row r="42" spans="1:9" ht="15.75" customHeight="1">
      <c r="A42" s="14" t="s">
        <v>678</v>
      </c>
      <c r="B42" s="15" t="s">
        <v>679</v>
      </c>
      <c r="C42" s="17"/>
      <c r="D42" s="17"/>
      <c r="E42" s="17"/>
      <c r="F42" s="17"/>
      <c r="G42" s="17"/>
      <c r="H42" s="17"/>
      <c r="I42" s="17"/>
    </row>
    <row r="43" spans="1:9" ht="15.75" customHeight="1">
      <c r="A43" s="14" t="s">
        <v>680</v>
      </c>
      <c r="B43" s="15" t="s">
        <v>681</v>
      </c>
      <c r="C43" s="17"/>
      <c r="D43" s="17"/>
      <c r="E43" s="17"/>
      <c r="F43" s="17"/>
      <c r="G43" s="17"/>
      <c r="H43" s="17"/>
      <c r="I43" s="17"/>
    </row>
    <row r="44" spans="1:9" ht="15.75" customHeight="1">
      <c r="A44" s="14" t="s">
        <v>682</v>
      </c>
      <c r="B44" s="15" t="s">
        <v>683</v>
      </c>
      <c r="C44" s="17"/>
      <c r="D44" s="17"/>
      <c r="E44" s="17"/>
      <c r="F44" s="17"/>
      <c r="G44" s="17"/>
      <c r="H44" s="17"/>
      <c r="I44" s="17"/>
    </row>
    <row r="45" spans="1:9" ht="15.75" customHeight="1">
      <c r="A45" s="14" t="s">
        <v>684</v>
      </c>
      <c r="B45" s="15" t="s">
        <v>685</v>
      </c>
      <c r="C45" s="17"/>
      <c r="D45" s="17"/>
      <c r="E45" s="17"/>
      <c r="F45" s="17"/>
      <c r="G45" s="17"/>
      <c r="H45" s="17"/>
      <c r="I45" s="17"/>
    </row>
    <row r="46" spans="1:9" ht="15.75" customHeight="1">
      <c r="A46" s="14" t="s">
        <v>686</v>
      </c>
      <c r="B46" s="15" t="s">
        <v>636</v>
      </c>
      <c r="C46" s="17"/>
      <c r="D46" s="17"/>
      <c r="E46" s="17"/>
      <c r="F46" s="17"/>
      <c r="G46" s="17"/>
      <c r="H46" s="17"/>
      <c r="I46" s="17"/>
    </row>
    <row r="47" spans="1:9" ht="15.75" customHeight="1">
      <c r="A47" s="14" t="s">
        <v>687</v>
      </c>
      <c r="B47" s="15" t="s">
        <v>688</v>
      </c>
      <c r="C47" s="17">
        <v>815</v>
      </c>
      <c r="D47" s="17">
        <v>815</v>
      </c>
      <c r="E47" s="17"/>
      <c r="F47" s="17"/>
      <c r="G47" s="17"/>
      <c r="H47" s="17"/>
      <c r="I47" s="17"/>
    </row>
    <row r="48" spans="1:9" ht="15.75" customHeight="1">
      <c r="A48" s="14" t="s">
        <v>689</v>
      </c>
      <c r="B48" s="15" t="s">
        <v>690</v>
      </c>
      <c r="C48" s="17">
        <v>263</v>
      </c>
      <c r="D48" s="17">
        <v>258</v>
      </c>
      <c r="E48" s="17"/>
      <c r="F48" s="17">
        <v>5</v>
      </c>
      <c r="G48" s="17"/>
      <c r="H48" s="17"/>
      <c r="I48" s="17"/>
    </row>
    <row r="49" spans="1:9" ht="15.75" customHeight="1">
      <c r="A49" s="14" t="s">
        <v>691</v>
      </c>
      <c r="B49" s="15" t="s">
        <v>618</v>
      </c>
      <c r="C49" s="17">
        <v>227</v>
      </c>
      <c r="D49" s="17">
        <v>224</v>
      </c>
      <c r="E49" s="17"/>
      <c r="F49" s="17">
        <v>3</v>
      </c>
      <c r="G49" s="17"/>
      <c r="H49" s="17"/>
      <c r="I49" s="17"/>
    </row>
    <row r="50" spans="1:9" ht="15.75" customHeight="1">
      <c r="A50" s="14" t="s">
        <v>692</v>
      </c>
      <c r="B50" s="15" t="s">
        <v>620</v>
      </c>
      <c r="C50" s="17"/>
      <c r="D50" s="17"/>
      <c r="E50" s="17"/>
      <c r="F50" s="17"/>
      <c r="G50" s="17"/>
      <c r="H50" s="17"/>
      <c r="I50" s="17"/>
    </row>
    <row r="51" spans="1:9" ht="15.75" customHeight="1">
      <c r="A51" s="14" t="s">
        <v>693</v>
      </c>
      <c r="B51" s="15" t="s">
        <v>622</v>
      </c>
      <c r="C51" s="17"/>
      <c r="D51" s="17"/>
      <c r="E51" s="17"/>
      <c r="F51" s="17"/>
      <c r="G51" s="17"/>
      <c r="H51" s="17"/>
      <c r="I51" s="17"/>
    </row>
    <row r="52" spans="1:9" ht="15.75" customHeight="1">
      <c r="A52" s="14" t="s">
        <v>694</v>
      </c>
      <c r="B52" s="15" t="s">
        <v>695</v>
      </c>
      <c r="C52" s="17"/>
      <c r="D52" s="17"/>
      <c r="E52" s="17"/>
      <c r="F52" s="17"/>
      <c r="G52" s="17"/>
      <c r="H52" s="17"/>
      <c r="I52" s="17"/>
    </row>
    <row r="53" spans="1:9" ht="15.75" customHeight="1">
      <c r="A53" s="14" t="s">
        <v>696</v>
      </c>
      <c r="B53" s="15" t="s">
        <v>697</v>
      </c>
      <c r="C53" s="17"/>
      <c r="D53" s="17"/>
      <c r="E53" s="17"/>
      <c r="F53" s="17"/>
      <c r="G53" s="17"/>
      <c r="H53" s="17"/>
      <c r="I53" s="17"/>
    </row>
    <row r="54" spans="1:9" ht="15.75" customHeight="1">
      <c r="A54" s="14" t="s">
        <v>698</v>
      </c>
      <c r="B54" s="15" t="s">
        <v>699</v>
      </c>
      <c r="C54" s="17"/>
      <c r="D54" s="17"/>
      <c r="E54" s="17"/>
      <c r="F54" s="17"/>
      <c r="G54" s="17"/>
      <c r="H54" s="17"/>
      <c r="I54" s="17"/>
    </row>
    <row r="55" spans="1:9" ht="15.75" customHeight="1">
      <c r="A55" s="14" t="s">
        <v>700</v>
      </c>
      <c r="B55" s="15" t="s">
        <v>701</v>
      </c>
      <c r="C55" s="17">
        <v>34</v>
      </c>
      <c r="D55" s="17">
        <v>34</v>
      </c>
      <c r="E55" s="17"/>
      <c r="F55" s="17"/>
      <c r="G55" s="17"/>
      <c r="H55" s="17"/>
      <c r="I55" s="17"/>
    </row>
    <row r="56" spans="1:9" ht="15.75" customHeight="1">
      <c r="A56" s="14" t="s">
        <v>702</v>
      </c>
      <c r="B56" s="15" t="s">
        <v>703</v>
      </c>
      <c r="C56" s="17"/>
      <c r="D56" s="17"/>
      <c r="E56" s="17"/>
      <c r="F56" s="17"/>
      <c r="G56" s="17"/>
      <c r="H56" s="17"/>
      <c r="I56" s="17"/>
    </row>
    <row r="57" spans="1:9" ht="15.75" customHeight="1">
      <c r="A57" s="14" t="s">
        <v>704</v>
      </c>
      <c r="B57" s="15" t="s">
        <v>636</v>
      </c>
      <c r="C57" s="17"/>
      <c r="D57" s="17"/>
      <c r="E57" s="17"/>
      <c r="F57" s="17"/>
      <c r="G57" s="17"/>
      <c r="H57" s="17"/>
      <c r="I57" s="17"/>
    </row>
    <row r="58" spans="1:9" ht="15.75" customHeight="1">
      <c r="A58" s="14" t="s">
        <v>705</v>
      </c>
      <c r="B58" s="15" t="s">
        <v>706</v>
      </c>
      <c r="C58" s="17">
        <v>2</v>
      </c>
      <c r="D58" s="17"/>
      <c r="E58" s="17"/>
      <c r="F58" s="17">
        <v>2</v>
      </c>
      <c r="G58" s="17"/>
      <c r="H58" s="17"/>
      <c r="I58" s="17"/>
    </row>
    <row r="59" spans="1:9" ht="15.75" customHeight="1">
      <c r="A59" s="14" t="s">
        <v>707</v>
      </c>
      <c r="B59" s="15" t="s">
        <v>708</v>
      </c>
      <c r="C59" s="17">
        <v>1511</v>
      </c>
      <c r="D59" s="17">
        <v>1508</v>
      </c>
      <c r="E59" s="17"/>
      <c r="F59" s="17">
        <v>3</v>
      </c>
      <c r="G59" s="17"/>
      <c r="H59" s="17"/>
      <c r="I59" s="17"/>
    </row>
    <row r="60" spans="1:9" ht="15.75" customHeight="1">
      <c r="A60" s="14" t="s">
        <v>709</v>
      </c>
      <c r="B60" s="15" t="s">
        <v>618</v>
      </c>
      <c r="C60" s="17">
        <v>1511</v>
      </c>
      <c r="D60" s="17">
        <v>1508</v>
      </c>
      <c r="E60" s="17"/>
      <c r="F60" s="17">
        <v>3</v>
      </c>
      <c r="G60" s="17"/>
      <c r="H60" s="17"/>
      <c r="I60" s="17"/>
    </row>
    <row r="61" spans="1:9" ht="15.75" customHeight="1">
      <c r="A61" s="14" t="s">
        <v>710</v>
      </c>
      <c r="B61" s="15" t="s">
        <v>620</v>
      </c>
      <c r="C61" s="17"/>
      <c r="D61" s="17"/>
      <c r="E61" s="17"/>
      <c r="F61" s="17"/>
      <c r="G61" s="17"/>
      <c r="H61" s="17"/>
      <c r="I61" s="17"/>
    </row>
    <row r="62" spans="1:9" ht="15.75" customHeight="1">
      <c r="A62" s="14" t="s">
        <v>711</v>
      </c>
      <c r="B62" s="15" t="s">
        <v>622</v>
      </c>
      <c r="C62" s="17"/>
      <c r="D62" s="17"/>
      <c r="E62" s="17"/>
      <c r="F62" s="17"/>
      <c r="G62" s="17"/>
      <c r="H62" s="17"/>
      <c r="I62" s="17"/>
    </row>
    <row r="63" spans="1:9" ht="15.75" customHeight="1">
      <c r="A63" s="14" t="s">
        <v>712</v>
      </c>
      <c r="B63" s="15" t="s">
        <v>713</v>
      </c>
      <c r="C63" s="17"/>
      <c r="D63" s="17"/>
      <c r="E63" s="17"/>
      <c r="F63" s="17"/>
      <c r="G63" s="17"/>
      <c r="H63" s="17"/>
      <c r="I63" s="17"/>
    </row>
    <row r="64" spans="1:9" ht="15.75" customHeight="1">
      <c r="A64" s="14" t="s">
        <v>714</v>
      </c>
      <c r="B64" s="15" t="s">
        <v>715</v>
      </c>
      <c r="C64" s="17"/>
      <c r="D64" s="17"/>
      <c r="E64" s="17"/>
      <c r="F64" s="17"/>
      <c r="G64" s="17"/>
      <c r="H64" s="17"/>
      <c r="I64" s="17"/>
    </row>
    <row r="65" spans="1:9" ht="15.75" customHeight="1">
      <c r="A65" s="14" t="s">
        <v>716</v>
      </c>
      <c r="B65" s="15" t="s">
        <v>717</v>
      </c>
      <c r="C65" s="17"/>
      <c r="D65" s="17"/>
      <c r="E65" s="17"/>
      <c r="F65" s="17"/>
      <c r="G65" s="17"/>
      <c r="H65" s="17"/>
      <c r="I65" s="17"/>
    </row>
    <row r="66" spans="1:9" ht="15.75" customHeight="1">
      <c r="A66" s="14" t="s">
        <v>718</v>
      </c>
      <c r="B66" s="15" t="s">
        <v>719</v>
      </c>
      <c r="C66" s="17"/>
      <c r="D66" s="17"/>
      <c r="E66" s="17"/>
      <c r="F66" s="17"/>
      <c r="G66" s="17"/>
      <c r="H66" s="17"/>
      <c r="I66" s="17"/>
    </row>
    <row r="67" spans="1:9" ht="15.75" customHeight="1">
      <c r="A67" s="14" t="s">
        <v>720</v>
      </c>
      <c r="B67" s="15" t="s">
        <v>721</v>
      </c>
      <c r="C67" s="17"/>
      <c r="D67" s="17"/>
      <c r="E67" s="17"/>
      <c r="F67" s="17"/>
      <c r="G67" s="17"/>
      <c r="H67" s="17"/>
      <c r="I67" s="17"/>
    </row>
    <row r="68" spans="1:9" ht="15.75" customHeight="1">
      <c r="A68" s="14" t="s">
        <v>722</v>
      </c>
      <c r="B68" s="15" t="s">
        <v>636</v>
      </c>
      <c r="C68" s="17"/>
      <c r="D68" s="17"/>
      <c r="E68" s="17"/>
      <c r="F68" s="17"/>
      <c r="G68" s="17"/>
      <c r="H68" s="17"/>
      <c r="I68" s="17"/>
    </row>
    <row r="69" spans="1:9" ht="15.75" customHeight="1">
      <c r="A69" s="14" t="s">
        <v>723</v>
      </c>
      <c r="B69" s="15" t="s">
        <v>724</v>
      </c>
      <c r="C69" s="17"/>
      <c r="D69" s="17"/>
      <c r="E69" s="17"/>
      <c r="F69" s="17"/>
      <c r="G69" s="17"/>
      <c r="H69" s="17"/>
      <c r="I69" s="17"/>
    </row>
    <row r="70" spans="1:9" ht="15.75" customHeight="1">
      <c r="A70" s="14" t="s">
        <v>725</v>
      </c>
      <c r="B70" s="15" t="s">
        <v>726</v>
      </c>
      <c r="C70" s="17">
        <v>923</v>
      </c>
      <c r="D70" s="17">
        <v>923</v>
      </c>
      <c r="E70" s="17"/>
      <c r="F70" s="17"/>
      <c r="G70" s="17"/>
      <c r="H70" s="17"/>
      <c r="I70" s="17"/>
    </row>
    <row r="71" spans="1:9" ht="15.75" customHeight="1">
      <c r="A71" s="14" t="s">
        <v>727</v>
      </c>
      <c r="B71" s="15" t="s">
        <v>618</v>
      </c>
      <c r="C71" s="17">
        <v>863</v>
      </c>
      <c r="D71" s="17">
        <v>863</v>
      </c>
      <c r="E71" s="17"/>
      <c r="F71" s="17"/>
      <c r="G71" s="17"/>
      <c r="H71" s="17"/>
      <c r="I71" s="17"/>
    </row>
    <row r="72" spans="1:9" ht="15.75" customHeight="1">
      <c r="A72" s="14" t="s">
        <v>728</v>
      </c>
      <c r="B72" s="15" t="s">
        <v>620</v>
      </c>
      <c r="C72" s="17"/>
      <c r="D72" s="17"/>
      <c r="E72" s="17"/>
      <c r="F72" s="17"/>
      <c r="G72" s="17"/>
      <c r="H72" s="17"/>
      <c r="I72" s="17"/>
    </row>
    <row r="73" spans="1:9" ht="15.75" customHeight="1">
      <c r="A73" s="14" t="s">
        <v>729</v>
      </c>
      <c r="B73" s="15" t="s">
        <v>622</v>
      </c>
      <c r="C73" s="17"/>
      <c r="D73" s="17"/>
      <c r="E73" s="17"/>
      <c r="F73" s="17"/>
      <c r="G73" s="17"/>
      <c r="H73" s="17"/>
      <c r="I73" s="17"/>
    </row>
    <row r="74" spans="1:9" ht="15.75" customHeight="1">
      <c r="A74" s="14" t="s">
        <v>730</v>
      </c>
      <c r="B74" s="15" t="s">
        <v>719</v>
      </c>
      <c r="C74" s="17"/>
      <c r="D74" s="17"/>
      <c r="E74" s="17"/>
      <c r="F74" s="17"/>
      <c r="G74" s="17"/>
      <c r="H74" s="17"/>
      <c r="I74" s="17"/>
    </row>
    <row r="75" spans="1:9" ht="15.75" customHeight="1">
      <c r="A75" s="14" t="s">
        <v>731</v>
      </c>
      <c r="B75" s="15" t="s">
        <v>732</v>
      </c>
      <c r="C75" s="17"/>
      <c r="D75" s="17"/>
      <c r="E75" s="17"/>
      <c r="F75" s="17"/>
      <c r="G75" s="17"/>
      <c r="H75" s="17"/>
      <c r="I75" s="17"/>
    </row>
    <row r="76" spans="1:9" ht="15.75" customHeight="1">
      <c r="A76" s="14" t="s">
        <v>733</v>
      </c>
      <c r="B76" s="15" t="s">
        <v>636</v>
      </c>
      <c r="C76" s="17"/>
      <c r="D76" s="17"/>
      <c r="E76" s="17"/>
      <c r="F76" s="17"/>
      <c r="G76" s="17"/>
      <c r="H76" s="17"/>
      <c r="I76" s="17"/>
    </row>
    <row r="77" spans="1:9" ht="15.75" customHeight="1">
      <c r="A77" s="14" t="s">
        <v>734</v>
      </c>
      <c r="B77" s="15" t="s">
        <v>735</v>
      </c>
      <c r="C77" s="17">
        <v>60</v>
      </c>
      <c r="D77" s="17">
        <v>60</v>
      </c>
      <c r="E77" s="17"/>
      <c r="F77" s="17"/>
      <c r="G77" s="17"/>
      <c r="H77" s="17"/>
      <c r="I77" s="17"/>
    </row>
    <row r="78" spans="1:9" ht="15.75" customHeight="1">
      <c r="A78" s="14" t="s">
        <v>736</v>
      </c>
      <c r="B78" s="15" t="s">
        <v>737</v>
      </c>
      <c r="C78" s="17">
        <v>337</v>
      </c>
      <c r="D78" s="17">
        <v>332</v>
      </c>
      <c r="E78" s="17">
        <v>5</v>
      </c>
      <c r="F78" s="17"/>
      <c r="G78" s="17"/>
      <c r="H78" s="17"/>
      <c r="I78" s="17"/>
    </row>
    <row r="79" spans="1:9" ht="15.75" customHeight="1">
      <c r="A79" s="14" t="s">
        <v>738</v>
      </c>
      <c r="B79" s="15" t="s">
        <v>618</v>
      </c>
      <c r="C79" s="17">
        <v>325</v>
      </c>
      <c r="D79" s="17">
        <v>325</v>
      </c>
      <c r="E79" s="17"/>
      <c r="F79" s="17"/>
      <c r="G79" s="17"/>
      <c r="H79" s="17"/>
      <c r="I79" s="17"/>
    </row>
    <row r="80" spans="1:9" ht="15.75" customHeight="1">
      <c r="A80" s="14" t="s">
        <v>739</v>
      </c>
      <c r="B80" s="15" t="s">
        <v>620</v>
      </c>
      <c r="C80" s="17">
        <v>5</v>
      </c>
      <c r="D80" s="17"/>
      <c r="E80" s="17">
        <v>5</v>
      </c>
      <c r="F80" s="17"/>
      <c r="G80" s="17"/>
      <c r="H80" s="17"/>
      <c r="I80" s="17"/>
    </row>
    <row r="81" spans="1:9" ht="15.75" customHeight="1">
      <c r="A81" s="14" t="s">
        <v>740</v>
      </c>
      <c r="B81" s="15" t="s">
        <v>622</v>
      </c>
      <c r="C81" s="17"/>
      <c r="D81" s="17"/>
      <c r="E81" s="17"/>
      <c r="F81" s="17"/>
      <c r="G81" s="17"/>
      <c r="H81" s="17"/>
      <c r="I81" s="17"/>
    </row>
    <row r="82" spans="1:9" ht="15.75" customHeight="1">
      <c r="A82" s="14" t="s">
        <v>741</v>
      </c>
      <c r="B82" s="15" t="s">
        <v>742</v>
      </c>
      <c r="C82" s="17">
        <v>7</v>
      </c>
      <c r="D82" s="17">
        <v>7</v>
      </c>
      <c r="E82" s="17"/>
      <c r="F82" s="17"/>
      <c r="G82" s="17"/>
      <c r="H82" s="17"/>
      <c r="I82" s="17"/>
    </row>
    <row r="83" spans="1:9" ht="15.75" customHeight="1">
      <c r="A83" s="14" t="s">
        <v>743</v>
      </c>
      <c r="B83" s="15" t="s">
        <v>744</v>
      </c>
      <c r="C83" s="17"/>
      <c r="D83" s="17"/>
      <c r="E83" s="17"/>
      <c r="F83" s="17"/>
      <c r="G83" s="17"/>
      <c r="H83" s="17"/>
      <c r="I83" s="17"/>
    </row>
    <row r="84" spans="1:9" ht="15.75" customHeight="1">
      <c r="A84" s="14" t="s">
        <v>745</v>
      </c>
      <c r="B84" s="15" t="s">
        <v>719</v>
      </c>
      <c r="C84" s="17"/>
      <c r="D84" s="17"/>
      <c r="E84" s="17"/>
      <c r="F84" s="17"/>
      <c r="G84" s="17"/>
      <c r="H84" s="17"/>
      <c r="I84" s="17"/>
    </row>
    <row r="85" spans="1:9" ht="15.75" customHeight="1">
      <c r="A85" s="14" t="s">
        <v>746</v>
      </c>
      <c r="B85" s="15" t="s">
        <v>636</v>
      </c>
      <c r="C85" s="17"/>
      <c r="D85" s="17"/>
      <c r="E85" s="17"/>
      <c r="F85" s="17"/>
      <c r="G85" s="17"/>
      <c r="H85" s="17"/>
      <c r="I85" s="17"/>
    </row>
    <row r="86" spans="1:9" ht="15.75" customHeight="1">
      <c r="A86" s="14" t="s">
        <v>747</v>
      </c>
      <c r="B86" s="15" t="s">
        <v>748</v>
      </c>
      <c r="C86" s="17"/>
      <c r="D86" s="17"/>
      <c r="E86" s="17"/>
      <c r="F86" s="17"/>
      <c r="G86" s="17"/>
      <c r="H86" s="17"/>
      <c r="I86" s="17"/>
    </row>
    <row r="87" spans="1:9" ht="15.75" customHeight="1">
      <c r="A87" s="14" t="s">
        <v>749</v>
      </c>
      <c r="B87" s="15" t="s">
        <v>750</v>
      </c>
      <c r="C87" s="17"/>
      <c r="D87" s="17"/>
      <c r="E87" s="17"/>
      <c r="F87" s="17"/>
      <c r="G87" s="17"/>
      <c r="H87" s="17"/>
      <c r="I87" s="17"/>
    </row>
    <row r="88" spans="1:9" ht="15.75" customHeight="1">
      <c r="A88" s="14" t="s">
        <v>751</v>
      </c>
      <c r="B88" s="15" t="s">
        <v>618</v>
      </c>
      <c r="C88" s="17"/>
      <c r="D88" s="17"/>
      <c r="E88" s="17"/>
      <c r="F88" s="17"/>
      <c r="G88" s="17"/>
      <c r="H88" s="17"/>
      <c r="I88" s="17"/>
    </row>
    <row r="89" spans="1:9" ht="15.75" customHeight="1">
      <c r="A89" s="14" t="s">
        <v>752</v>
      </c>
      <c r="B89" s="15" t="s">
        <v>620</v>
      </c>
      <c r="C89" s="17"/>
      <c r="D89" s="17"/>
      <c r="E89" s="17"/>
      <c r="F89" s="17"/>
      <c r="G89" s="17"/>
      <c r="H89" s="17"/>
      <c r="I89" s="17"/>
    </row>
    <row r="90" spans="1:9" ht="15.75" customHeight="1">
      <c r="A90" s="14" t="s">
        <v>753</v>
      </c>
      <c r="B90" s="15" t="s">
        <v>622</v>
      </c>
      <c r="C90" s="17"/>
      <c r="D90" s="17"/>
      <c r="E90" s="17"/>
      <c r="F90" s="17"/>
      <c r="G90" s="17"/>
      <c r="H90" s="17"/>
      <c r="I90" s="17"/>
    </row>
    <row r="91" spans="1:9" ht="15.75" customHeight="1">
      <c r="A91" s="14" t="s">
        <v>754</v>
      </c>
      <c r="B91" s="15" t="s">
        <v>755</v>
      </c>
      <c r="C91" s="17"/>
      <c r="D91" s="17"/>
      <c r="E91" s="17"/>
      <c r="F91" s="17"/>
      <c r="G91" s="17"/>
      <c r="H91" s="17"/>
      <c r="I91" s="17"/>
    </row>
    <row r="92" spans="1:9" ht="15.75" customHeight="1">
      <c r="A92" s="14" t="s">
        <v>756</v>
      </c>
      <c r="B92" s="15" t="s">
        <v>757</v>
      </c>
      <c r="C92" s="17"/>
      <c r="D92" s="17"/>
      <c r="E92" s="17"/>
      <c r="F92" s="17"/>
      <c r="G92" s="17"/>
      <c r="H92" s="17"/>
      <c r="I92" s="17"/>
    </row>
    <row r="93" spans="1:9" ht="15.75" customHeight="1">
      <c r="A93" s="14" t="s">
        <v>758</v>
      </c>
      <c r="B93" s="15" t="s">
        <v>719</v>
      </c>
      <c r="C93" s="17"/>
      <c r="D93" s="17"/>
      <c r="E93" s="17"/>
      <c r="F93" s="17"/>
      <c r="G93" s="17"/>
      <c r="H93" s="17"/>
      <c r="I93" s="17"/>
    </row>
    <row r="94" spans="1:9" ht="15.75" customHeight="1">
      <c r="A94" s="14" t="s">
        <v>759</v>
      </c>
      <c r="B94" s="15" t="s">
        <v>760</v>
      </c>
      <c r="C94" s="17"/>
      <c r="D94" s="17"/>
      <c r="E94" s="17"/>
      <c r="F94" s="17"/>
      <c r="G94" s="17"/>
      <c r="H94" s="17"/>
      <c r="I94" s="17"/>
    </row>
    <row r="95" spans="1:9" ht="15.75" customHeight="1">
      <c r="A95" s="14" t="s">
        <v>761</v>
      </c>
      <c r="B95" s="15" t="s">
        <v>762</v>
      </c>
      <c r="C95" s="17"/>
      <c r="D95" s="17"/>
      <c r="E95" s="17"/>
      <c r="F95" s="17"/>
      <c r="G95" s="17"/>
      <c r="H95" s="17"/>
      <c r="I95" s="17"/>
    </row>
    <row r="96" spans="1:9" ht="15.75" customHeight="1">
      <c r="A96" s="14" t="s">
        <v>763</v>
      </c>
      <c r="B96" s="15" t="s">
        <v>764</v>
      </c>
      <c r="C96" s="17"/>
      <c r="D96" s="17"/>
      <c r="E96" s="17"/>
      <c r="F96" s="17"/>
      <c r="G96" s="17"/>
      <c r="H96" s="17"/>
      <c r="I96" s="17"/>
    </row>
    <row r="97" spans="1:9" ht="15.75" customHeight="1">
      <c r="A97" s="14" t="s">
        <v>765</v>
      </c>
      <c r="B97" s="15" t="s">
        <v>766</v>
      </c>
      <c r="C97" s="17"/>
      <c r="D97" s="17"/>
      <c r="E97" s="17"/>
      <c r="F97" s="17"/>
      <c r="G97" s="17"/>
      <c r="H97" s="17"/>
      <c r="I97" s="17"/>
    </row>
    <row r="98" spans="1:9" ht="15.75" customHeight="1">
      <c r="A98" s="14" t="s">
        <v>767</v>
      </c>
      <c r="B98" s="15" t="s">
        <v>636</v>
      </c>
      <c r="C98" s="17"/>
      <c r="D98" s="17"/>
      <c r="E98" s="17"/>
      <c r="F98" s="17"/>
      <c r="G98" s="17"/>
      <c r="H98" s="17"/>
      <c r="I98" s="17"/>
    </row>
    <row r="99" spans="1:9" ht="15.75" customHeight="1">
      <c r="A99" s="14" t="s">
        <v>768</v>
      </c>
      <c r="B99" s="15" t="s">
        <v>769</v>
      </c>
      <c r="C99" s="17"/>
      <c r="D99" s="17"/>
      <c r="E99" s="17"/>
      <c r="F99" s="17"/>
      <c r="G99" s="17"/>
      <c r="H99" s="17"/>
      <c r="I99" s="17"/>
    </row>
    <row r="100" spans="1:9" ht="15.75" customHeight="1">
      <c r="A100" s="14" t="s">
        <v>770</v>
      </c>
      <c r="B100" s="15" t="s">
        <v>771</v>
      </c>
      <c r="C100" s="17">
        <v>1564</v>
      </c>
      <c r="D100" s="17">
        <v>1542</v>
      </c>
      <c r="E100" s="17"/>
      <c r="F100" s="17">
        <v>22</v>
      </c>
      <c r="G100" s="17"/>
      <c r="H100" s="17"/>
      <c r="I100" s="17"/>
    </row>
    <row r="101" spans="1:9" ht="15.75" customHeight="1">
      <c r="A101" s="14" t="s">
        <v>772</v>
      </c>
      <c r="B101" s="15" t="s">
        <v>618</v>
      </c>
      <c r="C101" s="17">
        <v>1564</v>
      </c>
      <c r="D101" s="17">
        <v>1542</v>
      </c>
      <c r="E101" s="17"/>
      <c r="F101" s="17">
        <v>22</v>
      </c>
      <c r="G101" s="17"/>
      <c r="H101" s="17"/>
      <c r="I101" s="17"/>
    </row>
    <row r="102" spans="1:9" ht="15.75" customHeight="1">
      <c r="A102" s="14" t="s">
        <v>773</v>
      </c>
      <c r="B102" s="15" t="s">
        <v>620</v>
      </c>
      <c r="C102" s="17"/>
      <c r="D102" s="17"/>
      <c r="E102" s="17"/>
      <c r="F102" s="17"/>
      <c r="G102" s="17"/>
      <c r="H102" s="17"/>
      <c r="I102" s="17"/>
    </row>
    <row r="103" spans="1:9" ht="15.75" customHeight="1">
      <c r="A103" s="14" t="s">
        <v>774</v>
      </c>
      <c r="B103" s="15" t="s">
        <v>622</v>
      </c>
      <c r="C103" s="17"/>
      <c r="D103" s="17"/>
      <c r="E103" s="17"/>
      <c r="F103" s="17"/>
      <c r="G103" s="17"/>
      <c r="H103" s="17"/>
      <c r="I103" s="17"/>
    </row>
    <row r="104" spans="1:9" ht="15.75" customHeight="1">
      <c r="A104" s="14" t="s">
        <v>775</v>
      </c>
      <c r="B104" s="15" t="s">
        <v>776</v>
      </c>
      <c r="C104" s="17"/>
      <c r="D104" s="17"/>
      <c r="E104" s="17"/>
      <c r="F104" s="17"/>
      <c r="G104" s="17"/>
      <c r="H104" s="17"/>
      <c r="I104" s="17"/>
    </row>
    <row r="105" spans="1:9" ht="15.75" customHeight="1">
      <c r="A105" s="14" t="s">
        <v>777</v>
      </c>
      <c r="B105" s="15" t="s">
        <v>778</v>
      </c>
      <c r="C105" s="17"/>
      <c r="D105" s="17"/>
      <c r="E105" s="17"/>
      <c r="F105" s="17"/>
      <c r="G105" s="17"/>
      <c r="H105" s="17"/>
      <c r="I105" s="17"/>
    </row>
    <row r="106" spans="1:9" ht="15.75" customHeight="1">
      <c r="A106" s="14" t="s">
        <v>779</v>
      </c>
      <c r="B106" s="15" t="s">
        <v>780</v>
      </c>
      <c r="C106" s="17"/>
      <c r="D106" s="17"/>
      <c r="E106" s="17"/>
      <c r="F106" s="17"/>
      <c r="G106" s="17"/>
      <c r="H106" s="17"/>
      <c r="I106" s="17"/>
    </row>
    <row r="107" spans="1:9" ht="15.75" customHeight="1">
      <c r="A107" s="14" t="s">
        <v>781</v>
      </c>
      <c r="B107" s="15" t="s">
        <v>636</v>
      </c>
      <c r="C107" s="17"/>
      <c r="D107" s="17"/>
      <c r="E107" s="17"/>
      <c r="F107" s="17"/>
      <c r="G107" s="17"/>
      <c r="H107" s="17"/>
      <c r="I107" s="17"/>
    </row>
    <row r="108" spans="1:9" ht="15.75" customHeight="1">
      <c r="A108" s="14" t="s">
        <v>782</v>
      </c>
      <c r="B108" s="15" t="s">
        <v>783</v>
      </c>
      <c r="C108" s="17"/>
      <c r="D108" s="17"/>
      <c r="E108" s="17"/>
      <c r="F108" s="17"/>
      <c r="G108" s="17"/>
      <c r="H108" s="17"/>
      <c r="I108" s="17"/>
    </row>
    <row r="109" spans="1:9" ht="15.75" customHeight="1">
      <c r="A109" s="14" t="s">
        <v>784</v>
      </c>
      <c r="B109" s="15" t="s">
        <v>785</v>
      </c>
      <c r="C109" s="17">
        <v>12708</v>
      </c>
      <c r="D109" s="17">
        <v>1117</v>
      </c>
      <c r="E109" s="17"/>
      <c r="F109" s="17"/>
      <c r="G109" s="17"/>
      <c r="H109" s="17"/>
      <c r="I109" s="17">
        <v>11591</v>
      </c>
    </row>
    <row r="110" spans="1:9" ht="15.75" customHeight="1">
      <c r="A110" s="14" t="s">
        <v>786</v>
      </c>
      <c r="B110" s="15" t="s">
        <v>618</v>
      </c>
      <c r="C110" s="17">
        <v>621</v>
      </c>
      <c r="D110" s="17">
        <v>621</v>
      </c>
      <c r="E110" s="17"/>
      <c r="F110" s="17"/>
      <c r="G110" s="17"/>
      <c r="H110" s="17"/>
      <c r="I110" s="17"/>
    </row>
    <row r="111" spans="1:9" ht="15.75" customHeight="1">
      <c r="A111" s="14" t="s">
        <v>787</v>
      </c>
      <c r="B111" s="15" t="s">
        <v>620</v>
      </c>
      <c r="C111" s="17"/>
      <c r="D111" s="17"/>
      <c r="E111" s="17"/>
      <c r="F111" s="17"/>
      <c r="G111" s="17"/>
      <c r="H111" s="17"/>
      <c r="I111" s="17"/>
    </row>
    <row r="112" spans="1:9" ht="15.75" customHeight="1">
      <c r="A112" s="14" t="s">
        <v>788</v>
      </c>
      <c r="B112" s="15" t="s">
        <v>622</v>
      </c>
      <c r="C112" s="17"/>
      <c r="D112" s="17"/>
      <c r="E112" s="17"/>
      <c r="F112" s="17"/>
      <c r="G112" s="17"/>
      <c r="H112" s="17"/>
      <c r="I112" s="17"/>
    </row>
    <row r="113" spans="1:9" ht="15.75" customHeight="1">
      <c r="A113" s="14" t="s">
        <v>789</v>
      </c>
      <c r="B113" s="15" t="s">
        <v>790</v>
      </c>
      <c r="C113" s="17"/>
      <c r="D113" s="17"/>
      <c r="E113" s="17"/>
      <c r="F113" s="17"/>
      <c r="G113" s="17"/>
      <c r="H113" s="17"/>
      <c r="I113" s="17"/>
    </row>
    <row r="114" spans="1:9" ht="15.75" customHeight="1">
      <c r="A114" s="14" t="s">
        <v>791</v>
      </c>
      <c r="B114" s="15" t="s">
        <v>792</v>
      </c>
      <c r="C114" s="17"/>
      <c r="D114" s="17"/>
      <c r="E114" s="17"/>
      <c r="F114" s="17"/>
      <c r="G114" s="17"/>
      <c r="H114" s="17"/>
      <c r="I114" s="17"/>
    </row>
    <row r="115" spans="1:9" ht="15.75" customHeight="1">
      <c r="A115" s="14" t="s">
        <v>793</v>
      </c>
      <c r="B115" s="15" t="s">
        <v>794</v>
      </c>
      <c r="C115" s="17"/>
      <c r="D115" s="17"/>
      <c r="E115" s="17"/>
      <c r="F115" s="17"/>
      <c r="G115" s="17"/>
      <c r="H115" s="17"/>
      <c r="I115" s="17"/>
    </row>
    <row r="116" spans="1:9" ht="15.75" customHeight="1">
      <c r="A116" s="14" t="s">
        <v>795</v>
      </c>
      <c r="B116" s="15" t="s">
        <v>796</v>
      </c>
      <c r="C116" s="17"/>
      <c r="D116" s="17"/>
      <c r="E116" s="17"/>
      <c r="F116" s="17"/>
      <c r="G116" s="17"/>
      <c r="H116" s="17"/>
      <c r="I116" s="17"/>
    </row>
    <row r="117" spans="1:9" ht="15.75" customHeight="1">
      <c r="A117" s="14" t="s">
        <v>797</v>
      </c>
      <c r="B117" s="15" t="s">
        <v>798</v>
      </c>
      <c r="C117" s="17">
        <v>496</v>
      </c>
      <c r="D117" s="17">
        <v>496</v>
      </c>
      <c r="E117" s="17"/>
      <c r="F117" s="17"/>
      <c r="G117" s="17"/>
      <c r="H117" s="17"/>
      <c r="I117" s="17"/>
    </row>
    <row r="118" spans="1:9" ht="15.75" customHeight="1">
      <c r="A118" s="14" t="s">
        <v>799</v>
      </c>
      <c r="B118" s="15" t="s">
        <v>636</v>
      </c>
      <c r="C118" s="17"/>
      <c r="D118" s="17"/>
      <c r="E118" s="17"/>
      <c r="F118" s="17"/>
      <c r="G118" s="17"/>
      <c r="H118" s="17"/>
      <c r="I118" s="17"/>
    </row>
    <row r="119" spans="1:9" ht="15.75" customHeight="1">
      <c r="A119" s="14" t="s">
        <v>800</v>
      </c>
      <c r="B119" s="15" t="s">
        <v>801</v>
      </c>
      <c r="C119" s="17">
        <v>11591</v>
      </c>
      <c r="D119" s="17"/>
      <c r="E119" s="17"/>
      <c r="F119" s="17"/>
      <c r="G119" s="17"/>
      <c r="H119" s="17"/>
      <c r="I119" s="17">
        <v>11591</v>
      </c>
    </row>
    <row r="120" spans="1:9" ht="15.75" customHeight="1">
      <c r="A120" s="14" t="s">
        <v>802</v>
      </c>
      <c r="B120" s="15" t="s">
        <v>803</v>
      </c>
      <c r="C120" s="17"/>
      <c r="D120" s="17"/>
      <c r="E120" s="17"/>
      <c r="F120" s="17"/>
      <c r="G120" s="17"/>
      <c r="H120" s="17"/>
      <c r="I120" s="17"/>
    </row>
    <row r="121" spans="1:9" ht="15.75" customHeight="1">
      <c r="A121" s="14" t="s">
        <v>804</v>
      </c>
      <c r="B121" s="15" t="s">
        <v>618</v>
      </c>
      <c r="C121" s="17"/>
      <c r="D121" s="17"/>
      <c r="E121" s="17"/>
      <c r="F121" s="17"/>
      <c r="G121" s="17"/>
      <c r="H121" s="17"/>
      <c r="I121" s="17"/>
    </row>
    <row r="122" spans="1:9" ht="15.75" customHeight="1">
      <c r="A122" s="14" t="s">
        <v>805</v>
      </c>
      <c r="B122" s="15" t="s">
        <v>620</v>
      </c>
      <c r="C122" s="17"/>
      <c r="D122" s="17"/>
      <c r="E122" s="17"/>
      <c r="F122" s="17"/>
      <c r="G122" s="17"/>
      <c r="H122" s="17"/>
      <c r="I122" s="17"/>
    </row>
    <row r="123" spans="1:9" ht="15.75" customHeight="1">
      <c r="A123" s="14" t="s">
        <v>806</v>
      </c>
      <c r="B123" s="15" t="s">
        <v>622</v>
      </c>
      <c r="C123" s="17"/>
      <c r="D123" s="17"/>
      <c r="E123" s="17"/>
      <c r="F123" s="17"/>
      <c r="G123" s="17"/>
      <c r="H123" s="17"/>
      <c r="I123" s="17"/>
    </row>
    <row r="124" spans="1:9" ht="15.75" customHeight="1">
      <c r="A124" s="14" t="s">
        <v>807</v>
      </c>
      <c r="B124" s="15" t="s">
        <v>808</v>
      </c>
      <c r="C124" s="17"/>
      <c r="D124" s="17"/>
      <c r="E124" s="17"/>
      <c r="F124" s="17"/>
      <c r="G124" s="17"/>
      <c r="H124" s="17"/>
      <c r="I124" s="17"/>
    </row>
    <row r="125" spans="1:9" ht="15.75" customHeight="1">
      <c r="A125" s="14" t="s">
        <v>809</v>
      </c>
      <c r="B125" s="15" t="s">
        <v>810</v>
      </c>
      <c r="C125" s="17"/>
      <c r="D125" s="17"/>
      <c r="E125" s="17"/>
      <c r="F125" s="17"/>
      <c r="G125" s="17"/>
      <c r="H125" s="17"/>
      <c r="I125" s="17"/>
    </row>
    <row r="126" spans="1:9" ht="15.75" customHeight="1">
      <c r="A126" s="14" t="s">
        <v>811</v>
      </c>
      <c r="B126" s="15" t="s">
        <v>812</v>
      </c>
      <c r="C126" s="17"/>
      <c r="D126" s="17"/>
      <c r="E126" s="17"/>
      <c r="F126" s="17"/>
      <c r="G126" s="17"/>
      <c r="H126" s="17"/>
      <c r="I126" s="17"/>
    </row>
    <row r="127" spans="1:9" ht="15.75" customHeight="1">
      <c r="A127" s="14" t="s">
        <v>813</v>
      </c>
      <c r="B127" s="15" t="s">
        <v>814</v>
      </c>
      <c r="C127" s="17"/>
      <c r="D127" s="17"/>
      <c r="E127" s="17"/>
      <c r="F127" s="17"/>
      <c r="G127" s="17"/>
      <c r="H127" s="17"/>
      <c r="I127" s="17"/>
    </row>
    <row r="128" spans="1:9" ht="15.75" customHeight="1">
      <c r="A128" s="14" t="s">
        <v>815</v>
      </c>
      <c r="B128" s="15" t="s">
        <v>816</v>
      </c>
      <c r="C128" s="17"/>
      <c r="D128" s="17"/>
      <c r="E128" s="17"/>
      <c r="F128" s="17"/>
      <c r="G128" s="17"/>
      <c r="H128" s="17"/>
      <c r="I128" s="17"/>
    </row>
    <row r="129" spans="1:9" ht="15.75" customHeight="1">
      <c r="A129" s="14" t="s">
        <v>817</v>
      </c>
      <c r="B129" s="15" t="s">
        <v>818</v>
      </c>
      <c r="C129" s="17"/>
      <c r="D129" s="17"/>
      <c r="E129" s="17"/>
      <c r="F129" s="17"/>
      <c r="G129" s="17"/>
      <c r="H129" s="17"/>
      <c r="I129" s="17"/>
    </row>
    <row r="130" spans="1:9" ht="15.75" customHeight="1">
      <c r="A130" s="14" t="s">
        <v>819</v>
      </c>
      <c r="B130" s="15" t="s">
        <v>636</v>
      </c>
      <c r="C130" s="17"/>
      <c r="D130" s="17"/>
      <c r="E130" s="17"/>
      <c r="F130" s="17"/>
      <c r="G130" s="17"/>
      <c r="H130" s="17"/>
      <c r="I130" s="17"/>
    </row>
    <row r="131" spans="1:9" ht="15.75" customHeight="1">
      <c r="A131" s="14" t="s">
        <v>820</v>
      </c>
      <c r="B131" s="15" t="s">
        <v>821</v>
      </c>
      <c r="C131" s="17"/>
      <c r="D131" s="17"/>
      <c r="E131" s="17"/>
      <c r="F131" s="17"/>
      <c r="G131" s="17"/>
      <c r="H131" s="17"/>
      <c r="I131" s="17"/>
    </row>
    <row r="132" spans="1:9" ht="15.75" customHeight="1">
      <c r="A132" s="14" t="s">
        <v>822</v>
      </c>
      <c r="B132" s="15" t="s">
        <v>823</v>
      </c>
      <c r="C132" s="17"/>
      <c r="D132" s="17"/>
      <c r="E132" s="17"/>
      <c r="F132" s="17"/>
      <c r="G132" s="17"/>
      <c r="H132" s="17"/>
      <c r="I132" s="17"/>
    </row>
    <row r="133" spans="1:9" ht="15.75" customHeight="1">
      <c r="A133" s="14" t="s">
        <v>824</v>
      </c>
      <c r="B133" s="15" t="s">
        <v>618</v>
      </c>
      <c r="C133" s="17"/>
      <c r="D133" s="17"/>
      <c r="E133" s="17"/>
      <c r="F133" s="17"/>
      <c r="G133" s="17"/>
      <c r="H133" s="17"/>
      <c r="I133" s="17"/>
    </row>
    <row r="134" spans="1:9" ht="15.75" customHeight="1">
      <c r="A134" s="14" t="s">
        <v>825</v>
      </c>
      <c r="B134" s="15" t="s">
        <v>620</v>
      </c>
      <c r="C134" s="17"/>
      <c r="D134" s="17"/>
      <c r="E134" s="17"/>
      <c r="F134" s="17"/>
      <c r="G134" s="17"/>
      <c r="H134" s="17"/>
      <c r="I134" s="17"/>
    </row>
    <row r="135" spans="1:9" ht="15.75" customHeight="1">
      <c r="A135" s="14" t="s">
        <v>826</v>
      </c>
      <c r="B135" s="15" t="s">
        <v>622</v>
      </c>
      <c r="C135" s="17"/>
      <c r="D135" s="17"/>
      <c r="E135" s="17"/>
      <c r="F135" s="17"/>
      <c r="G135" s="17"/>
      <c r="H135" s="17"/>
      <c r="I135" s="17"/>
    </row>
    <row r="136" spans="1:9" ht="15.75" customHeight="1">
      <c r="A136" s="14" t="s">
        <v>827</v>
      </c>
      <c r="B136" s="15" t="s">
        <v>828</v>
      </c>
      <c r="C136" s="17"/>
      <c r="D136" s="17"/>
      <c r="E136" s="17"/>
      <c r="F136" s="17"/>
      <c r="G136" s="17"/>
      <c r="H136" s="17"/>
      <c r="I136" s="17"/>
    </row>
    <row r="137" spans="1:9" ht="15.75" customHeight="1">
      <c r="A137" s="14" t="s">
        <v>829</v>
      </c>
      <c r="B137" s="15" t="s">
        <v>636</v>
      </c>
      <c r="C137" s="17"/>
      <c r="D137" s="17"/>
      <c r="E137" s="17"/>
      <c r="F137" s="17"/>
      <c r="G137" s="17"/>
      <c r="H137" s="17"/>
      <c r="I137" s="17"/>
    </row>
    <row r="138" spans="1:9" ht="15.75" customHeight="1">
      <c r="A138" s="14" t="s">
        <v>830</v>
      </c>
      <c r="B138" s="15" t="s">
        <v>831</v>
      </c>
      <c r="C138" s="17"/>
      <c r="D138" s="17"/>
      <c r="E138" s="17"/>
      <c r="F138" s="17"/>
      <c r="G138" s="17"/>
      <c r="H138" s="17"/>
      <c r="I138" s="17"/>
    </row>
    <row r="139" spans="1:9" ht="15.75" customHeight="1">
      <c r="A139" s="14" t="s">
        <v>832</v>
      </c>
      <c r="B139" s="15" t="s">
        <v>833</v>
      </c>
      <c r="C139" s="17"/>
      <c r="D139" s="17"/>
      <c r="E139" s="17"/>
      <c r="F139" s="17"/>
      <c r="G139" s="17"/>
      <c r="H139" s="17"/>
      <c r="I139" s="17"/>
    </row>
    <row r="140" spans="1:9" ht="15.75" customHeight="1">
      <c r="A140" s="14" t="s">
        <v>834</v>
      </c>
      <c r="B140" s="15" t="s">
        <v>618</v>
      </c>
      <c r="C140" s="17"/>
      <c r="D140" s="17"/>
      <c r="E140" s="17"/>
      <c r="F140" s="17"/>
      <c r="G140" s="17"/>
      <c r="H140" s="17"/>
      <c r="I140" s="17"/>
    </row>
    <row r="141" spans="1:9" ht="15.75" customHeight="1">
      <c r="A141" s="14" t="s">
        <v>835</v>
      </c>
      <c r="B141" s="15" t="s">
        <v>620</v>
      </c>
      <c r="C141" s="17"/>
      <c r="D141" s="17"/>
      <c r="E141" s="17"/>
      <c r="F141" s="17"/>
      <c r="G141" s="17"/>
      <c r="H141" s="17"/>
      <c r="I141" s="17"/>
    </row>
    <row r="142" spans="1:9" ht="15.75" customHeight="1">
      <c r="A142" s="14" t="s">
        <v>836</v>
      </c>
      <c r="B142" s="15" t="s">
        <v>622</v>
      </c>
      <c r="C142" s="17"/>
      <c r="D142" s="17"/>
      <c r="E142" s="17"/>
      <c r="F142" s="17"/>
      <c r="G142" s="17"/>
      <c r="H142" s="17"/>
      <c r="I142" s="17"/>
    </row>
    <row r="143" spans="1:9" ht="15.75" customHeight="1">
      <c r="A143" s="14" t="s">
        <v>837</v>
      </c>
      <c r="B143" s="15" t="s">
        <v>838</v>
      </c>
      <c r="C143" s="17"/>
      <c r="D143" s="17"/>
      <c r="E143" s="17"/>
      <c r="F143" s="17"/>
      <c r="G143" s="17"/>
      <c r="H143" s="17"/>
      <c r="I143" s="17"/>
    </row>
    <row r="144" spans="1:9" ht="15.75" customHeight="1">
      <c r="A144" s="14" t="s">
        <v>839</v>
      </c>
      <c r="B144" s="15" t="s">
        <v>840</v>
      </c>
      <c r="C144" s="17"/>
      <c r="D144" s="17"/>
      <c r="E144" s="17"/>
      <c r="F144" s="17"/>
      <c r="G144" s="17"/>
      <c r="H144" s="17"/>
      <c r="I144" s="17"/>
    </row>
    <row r="145" spans="1:9" ht="15.75" customHeight="1">
      <c r="A145" s="14" t="s">
        <v>841</v>
      </c>
      <c r="B145" s="15" t="s">
        <v>636</v>
      </c>
      <c r="C145" s="17"/>
      <c r="D145" s="17"/>
      <c r="E145" s="17"/>
      <c r="F145" s="17"/>
      <c r="G145" s="17"/>
      <c r="H145" s="17"/>
      <c r="I145" s="17"/>
    </row>
    <row r="146" spans="1:9" ht="15.75" customHeight="1">
      <c r="A146" s="14" t="s">
        <v>842</v>
      </c>
      <c r="B146" s="15" t="s">
        <v>843</v>
      </c>
      <c r="C146" s="17"/>
      <c r="D146" s="17"/>
      <c r="E146" s="17"/>
      <c r="F146" s="17"/>
      <c r="G146" s="17"/>
      <c r="H146" s="17"/>
      <c r="I146" s="17"/>
    </row>
    <row r="147" spans="1:9" ht="15.75" customHeight="1">
      <c r="A147" s="14" t="s">
        <v>844</v>
      </c>
      <c r="B147" s="15" t="s">
        <v>845</v>
      </c>
      <c r="C147" s="17">
        <v>121</v>
      </c>
      <c r="D147" s="17">
        <v>121</v>
      </c>
      <c r="E147" s="17"/>
      <c r="F147" s="17"/>
      <c r="G147" s="17"/>
      <c r="H147" s="17"/>
      <c r="I147" s="17"/>
    </row>
    <row r="148" spans="1:9" ht="15.75" customHeight="1">
      <c r="A148" s="14" t="s">
        <v>846</v>
      </c>
      <c r="B148" s="15" t="s">
        <v>618</v>
      </c>
      <c r="C148" s="17">
        <v>121</v>
      </c>
      <c r="D148" s="17">
        <v>121</v>
      </c>
      <c r="E148" s="17"/>
      <c r="F148" s="17"/>
      <c r="G148" s="17"/>
      <c r="H148" s="17"/>
      <c r="I148" s="17"/>
    </row>
    <row r="149" spans="1:9" ht="15.75" customHeight="1">
      <c r="A149" s="14" t="s">
        <v>847</v>
      </c>
      <c r="B149" s="15" t="s">
        <v>620</v>
      </c>
      <c r="C149" s="17"/>
      <c r="D149" s="17"/>
      <c r="E149" s="17"/>
      <c r="F149" s="17"/>
      <c r="G149" s="17"/>
      <c r="H149" s="17"/>
      <c r="I149" s="17"/>
    </row>
    <row r="150" spans="1:9" ht="15.75" customHeight="1">
      <c r="A150" s="14" t="s">
        <v>848</v>
      </c>
      <c r="B150" s="15" t="s">
        <v>622</v>
      </c>
      <c r="C150" s="17"/>
      <c r="D150" s="17"/>
      <c r="E150" s="17"/>
      <c r="F150" s="17"/>
      <c r="G150" s="17"/>
      <c r="H150" s="17"/>
      <c r="I150" s="17"/>
    </row>
    <row r="151" spans="1:9" ht="15.75" customHeight="1">
      <c r="A151" s="14" t="s">
        <v>849</v>
      </c>
      <c r="B151" s="15" t="s">
        <v>850</v>
      </c>
      <c r="C151" s="17"/>
      <c r="D151" s="17"/>
      <c r="E151" s="17"/>
      <c r="F151" s="17"/>
      <c r="G151" s="17"/>
      <c r="H151" s="17"/>
      <c r="I151" s="17"/>
    </row>
    <row r="152" spans="1:9" ht="15.75" customHeight="1">
      <c r="A152" s="14" t="s">
        <v>851</v>
      </c>
      <c r="B152" s="15" t="s">
        <v>852</v>
      </c>
      <c r="C152" s="17"/>
      <c r="D152" s="17"/>
      <c r="E152" s="17"/>
      <c r="F152" s="17"/>
      <c r="G152" s="17"/>
      <c r="H152" s="17"/>
      <c r="I152" s="17"/>
    </row>
    <row r="153" spans="1:9" ht="15.75" customHeight="1">
      <c r="A153" s="14" t="s">
        <v>853</v>
      </c>
      <c r="B153" s="15" t="s">
        <v>854</v>
      </c>
      <c r="C153" s="17">
        <v>83</v>
      </c>
      <c r="D153" s="17">
        <v>83</v>
      </c>
      <c r="E153" s="17"/>
      <c r="F153" s="17"/>
      <c r="G153" s="17"/>
      <c r="H153" s="17"/>
      <c r="I153" s="17"/>
    </row>
    <row r="154" spans="1:9" ht="15.75" customHeight="1">
      <c r="A154" s="14" t="s">
        <v>855</v>
      </c>
      <c r="B154" s="15" t="s">
        <v>618</v>
      </c>
      <c r="C154" s="17">
        <v>83</v>
      </c>
      <c r="D154" s="17">
        <v>83</v>
      </c>
      <c r="E154" s="17"/>
      <c r="F154" s="17"/>
      <c r="G154" s="17"/>
      <c r="H154" s="17"/>
      <c r="I154" s="17"/>
    </row>
    <row r="155" spans="1:9" ht="15.75" customHeight="1">
      <c r="A155" s="14" t="s">
        <v>856</v>
      </c>
      <c r="B155" s="15" t="s">
        <v>620</v>
      </c>
      <c r="C155" s="17"/>
      <c r="D155" s="17"/>
      <c r="E155" s="17"/>
      <c r="F155" s="17"/>
      <c r="G155" s="17"/>
      <c r="H155" s="17"/>
      <c r="I155" s="17"/>
    </row>
    <row r="156" spans="1:9" ht="15.75" customHeight="1">
      <c r="A156" s="14" t="s">
        <v>857</v>
      </c>
      <c r="B156" s="15" t="s">
        <v>622</v>
      </c>
      <c r="C156" s="17"/>
      <c r="D156" s="17"/>
      <c r="E156" s="17"/>
      <c r="F156" s="17"/>
      <c r="G156" s="17"/>
      <c r="H156" s="17"/>
      <c r="I156" s="17"/>
    </row>
    <row r="157" spans="1:9" ht="15.75" customHeight="1">
      <c r="A157" s="14" t="s">
        <v>858</v>
      </c>
      <c r="B157" s="15" t="s">
        <v>649</v>
      </c>
      <c r="C157" s="17"/>
      <c r="D157" s="17"/>
      <c r="E157" s="17"/>
      <c r="F157" s="17"/>
      <c r="G157" s="17"/>
      <c r="H157" s="17"/>
      <c r="I157" s="17"/>
    </row>
    <row r="158" spans="1:9" ht="15.75" customHeight="1">
      <c r="A158" s="14" t="s">
        <v>859</v>
      </c>
      <c r="B158" s="15" t="s">
        <v>636</v>
      </c>
      <c r="C158" s="17"/>
      <c r="D158" s="17"/>
      <c r="E158" s="17"/>
      <c r="F158" s="17"/>
      <c r="G158" s="17"/>
      <c r="H158" s="17"/>
      <c r="I158" s="17"/>
    </row>
    <row r="159" spans="1:9" ht="15.75" customHeight="1">
      <c r="A159" s="14" t="s">
        <v>860</v>
      </c>
      <c r="B159" s="15" t="s">
        <v>861</v>
      </c>
      <c r="C159" s="17"/>
      <c r="D159" s="17"/>
      <c r="E159" s="17"/>
      <c r="F159" s="17"/>
      <c r="G159" s="17"/>
      <c r="H159" s="17"/>
      <c r="I159" s="17"/>
    </row>
    <row r="160" spans="1:9" ht="15.75" customHeight="1">
      <c r="A160" s="14" t="s">
        <v>862</v>
      </c>
      <c r="B160" s="15" t="s">
        <v>863</v>
      </c>
      <c r="C160" s="17">
        <v>432</v>
      </c>
      <c r="D160" s="17">
        <v>430</v>
      </c>
      <c r="E160" s="17"/>
      <c r="F160" s="17">
        <v>2</v>
      </c>
      <c r="G160" s="17"/>
      <c r="H160" s="17"/>
      <c r="I160" s="17"/>
    </row>
    <row r="161" spans="1:9" ht="15.75" customHeight="1">
      <c r="A161" s="14" t="s">
        <v>864</v>
      </c>
      <c r="B161" s="15" t="s">
        <v>618</v>
      </c>
      <c r="C161" s="17">
        <v>432</v>
      </c>
      <c r="D161" s="17">
        <v>430</v>
      </c>
      <c r="E161" s="17"/>
      <c r="F161" s="17">
        <v>2</v>
      </c>
      <c r="G161" s="17"/>
      <c r="H161" s="17"/>
      <c r="I161" s="17"/>
    </row>
    <row r="162" spans="1:9" ht="15.75" customHeight="1">
      <c r="A162" s="14" t="s">
        <v>865</v>
      </c>
      <c r="B162" s="15" t="s">
        <v>620</v>
      </c>
      <c r="C162" s="17"/>
      <c r="D162" s="17"/>
      <c r="E162" s="17"/>
      <c r="F162" s="17"/>
      <c r="G162" s="17"/>
      <c r="H162" s="17"/>
      <c r="I162" s="17"/>
    </row>
    <row r="163" spans="1:9" ht="15.75" customHeight="1">
      <c r="A163" s="14" t="s">
        <v>866</v>
      </c>
      <c r="B163" s="15" t="s">
        <v>622</v>
      </c>
      <c r="C163" s="17"/>
      <c r="D163" s="17"/>
      <c r="E163" s="17"/>
      <c r="F163" s="17"/>
      <c r="G163" s="17"/>
      <c r="H163" s="17"/>
      <c r="I163" s="17"/>
    </row>
    <row r="164" spans="1:9" ht="15.75" customHeight="1">
      <c r="A164" s="14" t="s">
        <v>867</v>
      </c>
      <c r="B164" s="15" t="s">
        <v>868</v>
      </c>
      <c r="C164" s="17"/>
      <c r="D164" s="17"/>
      <c r="E164" s="17"/>
      <c r="F164" s="17"/>
      <c r="G164" s="17"/>
      <c r="H164" s="17"/>
      <c r="I164" s="17"/>
    </row>
    <row r="165" spans="1:9" ht="15.75" customHeight="1">
      <c r="A165" s="14" t="s">
        <v>869</v>
      </c>
      <c r="B165" s="15" t="s">
        <v>636</v>
      </c>
      <c r="C165" s="17"/>
      <c r="D165" s="17"/>
      <c r="E165" s="17"/>
      <c r="F165" s="17"/>
      <c r="G165" s="17"/>
      <c r="H165" s="17"/>
      <c r="I165" s="17"/>
    </row>
    <row r="166" spans="1:9" ht="15.75" customHeight="1">
      <c r="A166" s="14" t="s">
        <v>870</v>
      </c>
      <c r="B166" s="15" t="s">
        <v>871</v>
      </c>
      <c r="C166" s="17"/>
      <c r="D166" s="17"/>
      <c r="E166" s="17"/>
      <c r="F166" s="17"/>
      <c r="G166" s="17"/>
      <c r="H166" s="17"/>
      <c r="I166" s="17"/>
    </row>
    <row r="167" spans="1:9" ht="15.75" customHeight="1">
      <c r="A167" s="14" t="s">
        <v>872</v>
      </c>
      <c r="B167" s="15" t="s">
        <v>873</v>
      </c>
      <c r="C167" s="17">
        <v>376</v>
      </c>
      <c r="D167" s="17">
        <v>376</v>
      </c>
      <c r="E167" s="17"/>
      <c r="F167" s="17"/>
      <c r="G167" s="17"/>
      <c r="H167" s="17"/>
      <c r="I167" s="17"/>
    </row>
    <row r="168" spans="1:9" ht="15.75" customHeight="1">
      <c r="A168" s="14" t="s">
        <v>874</v>
      </c>
      <c r="B168" s="15" t="s">
        <v>618</v>
      </c>
      <c r="C168" s="17">
        <v>196</v>
      </c>
      <c r="D168" s="17">
        <v>196</v>
      </c>
      <c r="E168" s="17"/>
      <c r="F168" s="17"/>
      <c r="G168" s="17"/>
      <c r="H168" s="17"/>
      <c r="I168" s="17"/>
    </row>
    <row r="169" spans="1:9" ht="15.75" customHeight="1">
      <c r="A169" s="14" t="s">
        <v>875</v>
      </c>
      <c r="B169" s="15" t="s">
        <v>620</v>
      </c>
      <c r="C169" s="17"/>
      <c r="D169" s="17"/>
      <c r="E169" s="17"/>
      <c r="F169" s="17"/>
      <c r="G169" s="17"/>
      <c r="H169" s="17"/>
      <c r="I169" s="17"/>
    </row>
    <row r="170" spans="1:9" ht="15.75" customHeight="1">
      <c r="A170" s="14" t="s">
        <v>876</v>
      </c>
      <c r="B170" s="15" t="s">
        <v>622</v>
      </c>
      <c r="C170" s="17"/>
      <c r="D170" s="17"/>
      <c r="E170" s="17"/>
      <c r="F170" s="17"/>
      <c r="G170" s="17"/>
      <c r="H170" s="17"/>
      <c r="I170" s="17"/>
    </row>
    <row r="171" spans="1:9" ht="15.75" customHeight="1">
      <c r="A171" s="14" t="s">
        <v>877</v>
      </c>
      <c r="B171" s="15" t="s">
        <v>878</v>
      </c>
      <c r="C171" s="17"/>
      <c r="D171" s="17"/>
      <c r="E171" s="17"/>
      <c r="F171" s="17"/>
      <c r="G171" s="17"/>
      <c r="H171" s="17"/>
      <c r="I171" s="17"/>
    </row>
    <row r="172" spans="1:9" ht="15.75" customHeight="1">
      <c r="A172" s="14" t="s">
        <v>879</v>
      </c>
      <c r="B172" s="15" t="s">
        <v>636</v>
      </c>
      <c r="C172" s="17"/>
      <c r="D172" s="17"/>
      <c r="E172" s="17"/>
      <c r="F172" s="17"/>
      <c r="G172" s="17"/>
      <c r="H172" s="17"/>
      <c r="I172" s="17"/>
    </row>
    <row r="173" spans="1:9" ht="15.75" customHeight="1">
      <c r="A173" s="14" t="s">
        <v>880</v>
      </c>
      <c r="B173" s="15" t="s">
        <v>881</v>
      </c>
      <c r="C173" s="17">
        <v>180</v>
      </c>
      <c r="D173" s="17">
        <v>180</v>
      </c>
      <c r="E173" s="17"/>
      <c r="F173" s="17"/>
      <c r="G173" s="17"/>
      <c r="H173" s="17"/>
      <c r="I173" s="17"/>
    </row>
    <row r="174" spans="1:9" ht="15.75" customHeight="1">
      <c r="A174" s="14" t="s">
        <v>882</v>
      </c>
      <c r="B174" s="15" t="s">
        <v>883</v>
      </c>
      <c r="C174" s="17">
        <v>2039</v>
      </c>
      <c r="D174" s="17">
        <v>1743</v>
      </c>
      <c r="E174" s="17">
        <v>19</v>
      </c>
      <c r="F174" s="17">
        <v>277</v>
      </c>
      <c r="G174" s="17"/>
      <c r="H174" s="17"/>
      <c r="I174" s="17"/>
    </row>
    <row r="175" spans="1:9" ht="15.75" customHeight="1">
      <c r="A175" s="14" t="s">
        <v>884</v>
      </c>
      <c r="B175" s="15" t="s">
        <v>618</v>
      </c>
      <c r="C175" s="17">
        <v>1285</v>
      </c>
      <c r="D175" s="17">
        <v>1285</v>
      </c>
      <c r="E175" s="17"/>
      <c r="F175" s="17"/>
      <c r="G175" s="17"/>
      <c r="H175" s="17"/>
      <c r="I175" s="17"/>
    </row>
    <row r="176" spans="1:9" ht="15.75" customHeight="1">
      <c r="A176" s="14" t="s">
        <v>885</v>
      </c>
      <c r="B176" s="15" t="s">
        <v>620</v>
      </c>
      <c r="C176" s="17"/>
      <c r="D176" s="17"/>
      <c r="E176" s="17"/>
      <c r="F176" s="17"/>
      <c r="G176" s="17"/>
      <c r="H176" s="17"/>
      <c r="I176" s="17"/>
    </row>
    <row r="177" spans="1:9" ht="15.75" customHeight="1">
      <c r="A177" s="14" t="s">
        <v>886</v>
      </c>
      <c r="B177" s="15" t="s">
        <v>622</v>
      </c>
      <c r="C177" s="17"/>
      <c r="D177" s="17"/>
      <c r="E177" s="17"/>
      <c r="F177" s="17"/>
      <c r="G177" s="17"/>
      <c r="H177" s="17"/>
      <c r="I177" s="17"/>
    </row>
    <row r="178" spans="1:9" ht="15.75" customHeight="1">
      <c r="A178" s="14" t="s">
        <v>887</v>
      </c>
      <c r="B178" s="15" t="s">
        <v>888</v>
      </c>
      <c r="C178" s="17"/>
      <c r="D178" s="17"/>
      <c r="E178" s="17"/>
      <c r="F178" s="17"/>
      <c r="G178" s="17"/>
      <c r="H178" s="17"/>
      <c r="I178" s="17"/>
    </row>
    <row r="179" spans="1:9" ht="15.75" customHeight="1">
      <c r="A179" s="14" t="s">
        <v>889</v>
      </c>
      <c r="B179" s="15" t="s">
        <v>636</v>
      </c>
      <c r="C179" s="17"/>
      <c r="D179" s="17"/>
      <c r="E179" s="17"/>
      <c r="F179" s="17"/>
      <c r="G179" s="17"/>
      <c r="H179" s="17"/>
      <c r="I179" s="17"/>
    </row>
    <row r="180" spans="1:9" ht="15.75" customHeight="1">
      <c r="A180" s="14" t="s">
        <v>890</v>
      </c>
      <c r="B180" s="15" t="s">
        <v>891</v>
      </c>
      <c r="C180" s="17">
        <v>754</v>
      </c>
      <c r="D180" s="17">
        <v>458</v>
      </c>
      <c r="E180" s="17">
        <v>19</v>
      </c>
      <c r="F180" s="17">
        <v>277</v>
      </c>
      <c r="G180" s="17"/>
      <c r="H180" s="17"/>
      <c r="I180" s="17"/>
    </row>
    <row r="181" spans="1:9" ht="15.75" customHeight="1">
      <c r="A181" s="14" t="s">
        <v>892</v>
      </c>
      <c r="B181" s="15" t="s">
        <v>893</v>
      </c>
      <c r="C181" s="17">
        <v>1837</v>
      </c>
      <c r="D181" s="17">
        <v>1837</v>
      </c>
      <c r="E181" s="17"/>
      <c r="F181" s="17"/>
      <c r="G181" s="17"/>
      <c r="H181" s="17"/>
      <c r="I181" s="17"/>
    </row>
    <row r="182" spans="1:9" ht="15.75" customHeight="1">
      <c r="A182" s="14" t="s">
        <v>894</v>
      </c>
      <c r="B182" s="15" t="s">
        <v>618</v>
      </c>
      <c r="C182" s="17">
        <v>987</v>
      </c>
      <c r="D182" s="17">
        <v>987</v>
      </c>
      <c r="E182" s="17"/>
      <c r="F182" s="17"/>
      <c r="G182" s="17"/>
      <c r="H182" s="17"/>
      <c r="I182" s="17"/>
    </row>
    <row r="183" spans="1:9" ht="15.75" customHeight="1">
      <c r="A183" s="14" t="s">
        <v>895</v>
      </c>
      <c r="B183" s="15" t="s">
        <v>620</v>
      </c>
      <c r="C183" s="17"/>
      <c r="D183" s="17"/>
      <c r="E183" s="17"/>
      <c r="F183" s="17"/>
      <c r="G183" s="17"/>
      <c r="H183" s="17"/>
      <c r="I183" s="17"/>
    </row>
    <row r="184" spans="1:9" ht="15.75" customHeight="1">
      <c r="A184" s="14" t="s">
        <v>896</v>
      </c>
      <c r="B184" s="15" t="s">
        <v>622</v>
      </c>
      <c r="C184" s="17"/>
      <c r="D184" s="17"/>
      <c r="E184" s="17"/>
      <c r="F184" s="17"/>
      <c r="G184" s="17"/>
      <c r="H184" s="17"/>
      <c r="I184" s="17"/>
    </row>
    <row r="185" spans="1:9" ht="15.75" customHeight="1">
      <c r="A185" s="14" t="s">
        <v>897</v>
      </c>
      <c r="B185" s="15" t="s">
        <v>898</v>
      </c>
      <c r="C185" s="17"/>
      <c r="D185" s="17"/>
      <c r="E185" s="17"/>
      <c r="F185" s="17"/>
      <c r="G185" s="17"/>
      <c r="H185" s="17"/>
      <c r="I185" s="17"/>
    </row>
    <row r="186" spans="1:9" ht="15.75" customHeight="1">
      <c r="A186" s="14" t="s">
        <v>899</v>
      </c>
      <c r="B186" s="15" t="s">
        <v>636</v>
      </c>
      <c r="C186" s="17"/>
      <c r="D186" s="17"/>
      <c r="E186" s="17"/>
      <c r="F186" s="17"/>
      <c r="G186" s="17"/>
      <c r="H186" s="17"/>
      <c r="I186" s="17"/>
    </row>
    <row r="187" spans="1:9" ht="15.75" customHeight="1">
      <c r="A187" s="14" t="s">
        <v>900</v>
      </c>
      <c r="B187" s="15" t="s">
        <v>901</v>
      </c>
      <c r="C187" s="17">
        <v>850</v>
      </c>
      <c r="D187" s="17">
        <v>850</v>
      </c>
      <c r="E187" s="17"/>
      <c r="F187" s="17"/>
      <c r="G187" s="17"/>
      <c r="H187" s="17"/>
      <c r="I187" s="17"/>
    </row>
    <row r="188" spans="1:9" ht="15.75" customHeight="1">
      <c r="A188" s="14" t="s">
        <v>902</v>
      </c>
      <c r="B188" s="15" t="s">
        <v>903</v>
      </c>
      <c r="C188" s="17">
        <v>213</v>
      </c>
      <c r="D188" s="17">
        <v>213</v>
      </c>
      <c r="E188" s="17"/>
      <c r="F188" s="17"/>
      <c r="G188" s="17"/>
      <c r="H188" s="17"/>
      <c r="I188" s="17"/>
    </row>
    <row r="189" spans="1:9" ht="15.75" customHeight="1">
      <c r="A189" s="14" t="s">
        <v>904</v>
      </c>
      <c r="B189" s="15" t="s">
        <v>618</v>
      </c>
      <c r="C189" s="17">
        <v>202</v>
      </c>
      <c r="D189" s="17">
        <v>202</v>
      </c>
      <c r="E189" s="17"/>
      <c r="F189" s="17"/>
      <c r="G189" s="17"/>
      <c r="H189" s="17"/>
      <c r="I189" s="17"/>
    </row>
    <row r="190" spans="1:9" ht="15.75" customHeight="1">
      <c r="A190" s="14" t="s">
        <v>905</v>
      </c>
      <c r="B190" s="15" t="s">
        <v>620</v>
      </c>
      <c r="C190" s="17"/>
      <c r="D190" s="17"/>
      <c r="E190" s="17"/>
      <c r="F190" s="17"/>
      <c r="G190" s="17"/>
      <c r="H190" s="17"/>
      <c r="I190" s="17"/>
    </row>
    <row r="191" spans="1:9" ht="15.75" customHeight="1">
      <c r="A191" s="14" t="s">
        <v>906</v>
      </c>
      <c r="B191" s="15" t="s">
        <v>622</v>
      </c>
      <c r="C191" s="17"/>
      <c r="D191" s="17"/>
      <c r="E191" s="17"/>
      <c r="F191" s="17"/>
      <c r="G191" s="17"/>
      <c r="H191" s="17"/>
      <c r="I191" s="17"/>
    </row>
    <row r="192" spans="1:9" ht="15.75" customHeight="1">
      <c r="A192" s="14" t="s">
        <v>907</v>
      </c>
      <c r="B192" s="15" t="s">
        <v>908</v>
      </c>
      <c r="C192" s="17"/>
      <c r="D192" s="17"/>
      <c r="E192" s="17"/>
      <c r="F192" s="17"/>
      <c r="G192" s="17"/>
      <c r="H192" s="17"/>
      <c r="I192" s="17"/>
    </row>
    <row r="193" spans="1:9" ht="15.75" customHeight="1">
      <c r="A193" s="14" t="s">
        <v>909</v>
      </c>
      <c r="B193" s="15" t="s">
        <v>910</v>
      </c>
      <c r="C193" s="17">
        <v>5</v>
      </c>
      <c r="D193" s="17">
        <v>5</v>
      </c>
      <c r="E193" s="17"/>
      <c r="F193" s="17"/>
      <c r="G193" s="17"/>
      <c r="H193" s="17"/>
      <c r="I193" s="17"/>
    </row>
    <row r="194" spans="1:9" ht="15.75" customHeight="1">
      <c r="A194" s="14" t="s">
        <v>911</v>
      </c>
      <c r="B194" s="15" t="s">
        <v>636</v>
      </c>
      <c r="C194" s="17"/>
      <c r="D194" s="17"/>
      <c r="E194" s="17"/>
      <c r="F194" s="17"/>
      <c r="G194" s="17"/>
      <c r="H194" s="17"/>
      <c r="I194" s="17"/>
    </row>
    <row r="195" spans="1:9" ht="15.75" customHeight="1">
      <c r="A195" s="14" t="s">
        <v>912</v>
      </c>
      <c r="B195" s="15" t="s">
        <v>913</v>
      </c>
      <c r="C195" s="17">
        <v>6</v>
      </c>
      <c r="D195" s="17">
        <v>6</v>
      </c>
      <c r="E195" s="17"/>
      <c r="F195" s="17"/>
      <c r="G195" s="17"/>
      <c r="H195" s="17"/>
      <c r="I195" s="17"/>
    </row>
    <row r="196" spans="1:9" ht="15.75" customHeight="1">
      <c r="A196" s="14" t="s">
        <v>914</v>
      </c>
      <c r="B196" s="15" t="s">
        <v>915</v>
      </c>
      <c r="C196" s="17"/>
      <c r="D196" s="17"/>
      <c r="E196" s="17"/>
      <c r="F196" s="17"/>
      <c r="G196" s="17"/>
      <c r="H196" s="17"/>
      <c r="I196" s="17"/>
    </row>
    <row r="197" spans="1:9" ht="15.75" customHeight="1">
      <c r="A197" s="14" t="s">
        <v>916</v>
      </c>
      <c r="B197" s="15" t="s">
        <v>618</v>
      </c>
      <c r="C197" s="17"/>
      <c r="D197" s="17"/>
      <c r="E197" s="17"/>
      <c r="F197" s="17"/>
      <c r="G197" s="17"/>
      <c r="H197" s="17"/>
      <c r="I197" s="17"/>
    </row>
    <row r="198" spans="1:9" ht="15.75" customHeight="1">
      <c r="A198" s="14" t="s">
        <v>917</v>
      </c>
      <c r="B198" s="15" t="s">
        <v>620</v>
      </c>
      <c r="C198" s="17"/>
      <c r="D198" s="17"/>
      <c r="E198" s="17"/>
      <c r="F198" s="17"/>
      <c r="G198" s="17"/>
      <c r="H198" s="17"/>
      <c r="I198" s="17"/>
    </row>
    <row r="199" spans="1:9" ht="15.75" customHeight="1">
      <c r="A199" s="14" t="s">
        <v>918</v>
      </c>
      <c r="B199" s="15" t="s">
        <v>622</v>
      </c>
      <c r="C199" s="17"/>
      <c r="D199" s="17"/>
      <c r="E199" s="17"/>
      <c r="F199" s="17"/>
      <c r="G199" s="17"/>
      <c r="H199" s="17"/>
      <c r="I199" s="17"/>
    </row>
    <row r="200" spans="1:9" ht="15.75" customHeight="1">
      <c r="A200" s="14" t="s">
        <v>919</v>
      </c>
      <c r="B200" s="15" t="s">
        <v>636</v>
      </c>
      <c r="C200" s="17"/>
      <c r="D200" s="17"/>
      <c r="E200" s="17"/>
      <c r="F200" s="17"/>
      <c r="G200" s="17"/>
      <c r="H200" s="17"/>
      <c r="I200" s="17"/>
    </row>
    <row r="201" spans="1:9" ht="15.75" customHeight="1">
      <c r="A201" s="14" t="s">
        <v>920</v>
      </c>
      <c r="B201" s="15" t="s">
        <v>921</v>
      </c>
      <c r="C201" s="17"/>
      <c r="D201" s="17"/>
      <c r="E201" s="17"/>
      <c r="F201" s="17"/>
      <c r="G201" s="17"/>
      <c r="H201" s="17"/>
      <c r="I201" s="17"/>
    </row>
    <row r="202" spans="1:9" ht="15.75" customHeight="1">
      <c r="A202" s="14" t="s">
        <v>922</v>
      </c>
      <c r="B202" s="15" t="s">
        <v>923</v>
      </c>
      <c r="C202" s="17">
        <v>1192</v>
      </c>
      <c r="D202" s="17">
        <v>1192</v>
      </c>
      <c r="E202" s="17"/>
      <c r="F202" s="17"/>
      <c r="G202" s="17"/>
      <c r="H202" s="17"/>
      <c r="I202" s="17"/>
    </row>
    <row r="203" spans="1:9" ht="15.75" customHeight="1">
      <c r="A203" s="14" t="s">
        <v>924</v>
      </c>
      <c r="B203" s="15" t="s">
        <v>618</v>
      </c>
      <c r="C203" s="17">
        <v>1109</v>
      </c>
      <c r="D203" s="17">
        <v>1109</v>
      </c>
      <c r="E203" s="17"/>
      <c r="F203" s="17"/>
      <c r="G203" s="17"/>
      <c r="H203" s="17"/>
      <c r="I203" s="17"/>
    </row>
    <row r="204" spans="1:9" ht="15.75" customHeight="1">
      <c r="A204" s="14" t="s">
        <v>925</v>
      </c>
      <c r="B204" s="15" t="s">
        <v>620</v>
      </c>
      <c r="C204" s="17"/>
      <c r="D204" s="17"/>
      <c r="E204" s="17"/>
      <c r="F204" s="17"/>
      <c r="G204" s="17"/>
      <c r="H204" s="17"/>
      <c r="I204" s="17"/>
    </row>
    <row r="205" spans="1:9" ht="15.75" customHeight="1">
      <c r="A205" s="14" t="s">
        <v>926</v>
      </c>
      <c r="B205" s="15" t="s">
        <v>622</v>
      </c>
      <c r="C205" s="17"/>
      <c r="D205" s="17"/>
      <c r="E205" s="17"/>
      <c r="F205" s="17"/>
      <c r="G205" s="17"/>
      <c r="H205" s="17"/>
      <c r="I205" s="17"/>
    </row>
    <row r="206" spans="1:9" ht="15.75" customHeight="1">
      <c r="A206" s="14" t="s">
        <v>927</v>
      </c>
      <c r="B206" s="15" t="s">
        <v>636</v>
      </c>
      <c r="C206" s="17"/>
      <c r="D206" s="17"/>
      <c r="E206" s="17"/>
      <c r="F206" s="17"/>
      <c r="G206" s="17"/>
      <c r="H206" s="17"/>
      <c r="I206" s="17"/>
    </row>
    <row r="207" spans="1:9" ht="15.75" customHeight="1">
      <c r="A207" s="14" t="s">
        <v>928</v>
      </c>
      <c r="B207" s="15" t="s">
        <v>929</v>
      </c>
      <c r="C207" s="17">
        <v>83</v>
      </c>
      <c r="D207" s="17">
        <v>83</v>
      </c>
      <c r="E207" s="17"/>
      <c r="F207" s="17"/>
      <c r="G207" s="17"/>
      <c r="H207" s="17"/>
      <c r="I207" s="17"/>
    </row>
    <row r="208" spans="1:9" ht="15.75" customHeight="1">
      <c r="A208" s="14" t="s">
        <v>930</v>
      </c>
      <c r="B208" s="15" t="s">
        <v>931</v>
      </c>
      <c r="C208" s="17"/>
      <c r="D208" s="17"/>
      <c r="E208" s="17"/>
      <c r="F208" s="17"/>
      <c r="G208" s="17"/>
      <c r="H208" s="17"/>
      <c r="I208" s="17"/>
    </row>
    <row r="209" spans="1:9" ht="15.75" customHeight="1">
      <c r="A209" s="14" t="s">
        <v>932</v>
      </c>
      <c r="B209" s="15" t="s">
        <v>618</v>
      </c>
      <c r="C209" s="17"/>
      <c r="D209" s="17"/>
      <c r="E209" s="17"/>
      <c r="F209" s="17"/>
      <c r="G209" s="17"/>
      <c r="H209" s="17"/>
      <c r="I209" s="17"/>
    </row>
    <row r="210" spans="1:9" ht="15.75" customHeight="1">
      <c r="A210" s="14" t="s">
        <v>933</v>
      </c>
      <c r="B210" s="15" t="s">
        <v>620</v>
      </c>
      <c r="C210" s="17"/>
      <c r="D210" s="17"/>
      <c r="E210" s="17"/>
      <c r="F210" s="17"/>
      <c r="G210" s="17"/>
      <c r="H210" s="17"/>
      <c r="I210" s="17"/>
    </row>
    <row r="211" spans="1:9" ht="15.75" customHeight="1">
      <c r="A211" s="14" t="s">
        <v>934</v>
      </c>
      <c r="B211" s="15" t="s">
        <v>622</v>
      </c>
      <c r="C211" s="17"/>
      <c r="D211" s="17"/>
      <c r="E211" s="17"/>
      <c r="F211" s="17"/>
      <c r="G211" s="17"/>
      <c r="H211" s="17"/>
      <c r="I211" s="17"/>
    </row>
    <row r="212" spans="1:9" ht="15.75" customHeight="1">
      <c r="A212" s="14" t="s">
        <v>935</v>
      </c>
      <c r="B212" s="15" t="s">
        <v>936</v>
      </c>
      <c r="C212" s="17"/>
      <c r="D212" s="17"/>
      <c r="E212" s="17"/>
      <c r="F212" s="17"/>
      <c r="G212" s="17"/>
      <c r="H212" s="17"/>
      <c r="I212" s="17"/>
    </row>
    <row r="213" spans="1:9" ht="15.75" customHeight="1">
      <c r="A213" s="14" t="s">
        <v>937</v>
      </c>
      <c r="B213" s="15" t="s">
        <v>636</v>
      </c>
      <c r="C213" s="17"/>
      <c r="D213" s="17"/>
      <c r="E213" s="17"/>
      <c r="F213" s="17"/>
      <c r="G213" s="17"/>
      <c r="H213" s="17"/>
      <c r="I213" s="17"/>
    </row>
    <row r="214" spans="1:9" ht="15.75" customHeight="1">
      <c r="A214" s="14" t="s">
        <v>938</v>
      </c>
      <c r="B214" s="15" t="s">
        <v>939</v>
      </c>
      <c r="C214" s="17"/>
      <c r="D214" s="17"/>
      <c r="E214" s="17"/>
      <c r="F214" s="17"/>
      <c r="G214" s="17"/>
      <c r="H214" s="17"/>
      <c r="I214" s="17"/>
    </row>
    <row r="215" spans="1:9" ht="15.75" customHeight="1">
      <c r="A215" s="14" t="s">
        <v>940</v>
      </c>
      <c r="B215" s="15" t="s">
        <v>941</v>
      </c>
      <c r="C215" s="17">
        <v>1548</v>
      </c>
      <c r="D215" s="17">
        <v>1548</v>
      </c>
      <c r="E215" s="17"/>
      <c r="F215" s="17"/>
      <c r="G215" s="17"/>
      <c r="H215" s="17"/>
      <c r="I215" s="17"/>
    </row>
    <row r="216" spans="1:9" ht="15.75" customHeight="1">
      <c r="A216" s="14" t="s">
        <v>942</v>
      </c>
      <c r="B216" s="15" t="s">
        <v>618</v>
      </c>
      <c r="C216" s="17">
        <v>1360</v>
      </c>
      <c r="D216" s="17">
        <v>1360</v>
      </c>
      <c r="E216" s="17"/>
      <c r="F216" s="17"/>
      <c r="G216" s="17"/>
      <c r="H216" s="17"/>
      <c r="I216" s="17"/>
    </row>
    <row r="217" spans="1:9" ht="15.75" customHeight="1">
      <c r="A217" s="14" t="s">
        <v>943</v>
      </c>
      <c r="B217" s="15" t="s">
        <v>620</v>
      </c>
      <c r="C217" s="17"/>
      <c r="D217" s="17"/>
      <c r="E217" s="17"/>
      <c r="F217" s="17"/>
      <c r="G217" s="17"/>
      <c r="H217" s="17"/>
      <c r="I217" s="17"/>
    </row>
    <row r="218" spans="1:9" ht="15.75" customHeight="1">
      <c r="A218" s="14" t="s">
        <v>944</v>
      </c>
      <c r="B218" s="15" t="s">
        <v>622</v>
      </c>
      <c r="C218" s="17"/>
      <c r="D218" s="17"/>
      <c r="E218" s="17"/>
      <c r="F218" s="17"/>
      <c r="G218" s="17"/>
      <c r="H218" s="17"/>
      <c r="I218" s="17"/>
    </row>
    <row r="219" spans="1:9" ht="15.75" customHeight="1">
      <c r="A219" s="14" t="s">
        <v>945</v>
      </c>
      <c r="B219" s="15" t="s">
        <v>946</v>
      </c>
      <c r="C219" s="17">
        <v>4</v>
      </c>
      <c r="D219" s="17">
        <v>4</v>
      </c>
      <c r="E219" s="17"/>
      <c r="F219" s="17"/>
      <c r="G219" s="17"/>
      <c r="H219" s="17"/>
      <c r="I219" s="17"/>
    </row>
    <row r="220" spans="1:9" ht="15.75" customHeight="1">
      <c r="A220" s="14" t="s">
        <v>947</v>
      </c>
      <c r="B220" s="15" t="s">
        <v>948</v>
      </c>
      <c r="C220" s="17">
        <v>4</v>
      </c>
      <c r="D220" s="17">
        <v>4</v>
      </c>
      <c r="E220" s="17"/>
      <c r="F220" s="17"/>
      <c r="G220" s="17"/>
      <c r="H220" s="17"/>
      <c r="I220" s="17"/>
    </row>
    <row r="221" spans="1:9" ht="15.75" customHeight="1">
      <c r="A221" s="14" t="s">
        <v>949</v>
      </c>
      <c r="B221" s="15" t="s">
        <v>719</v>
      </c>
      <c r="C221" s="17"/>
      <c r="D221" s="17"/>
      <c r="E221" s="17"/>
      <c r="F221" s="17"/>
      <c r="G221" s="17"/>
      <c r="H221" s="17"/>
      <c r="I221" s="17"/>
    </row>
    <row r="222" spans="1:9" ht="15.75" customHeight="1">
      <c r="A222" s="14" t="s">
        <v>950</v>
      </c>
      <c r="B222" s="15" t="s">
        <v>951</v>
      </c>
      <c r="C222" s="17"/>
      <c r="D222" s="17"/>
      <c r="E222" s="17"/>
      <c r="F222" s="17"/>
      <c r="G222" s="17"/>
      <c r="H222" s="17"/>
      <c r="I222" s="17"/>
    </row>
    <row r="223" spans="1:9" ht="15.75" customHeight="1">
      <c r="A223" s="14" t="s">
        <v>952</v>
      </c>
      <c r="B223" s="15" t="s">
        <v>953</v>
      </c>
      <c r="C223" s="17"/>
      <c r="D223" s="17"/>
      <c r="E223" s="17"/>
      <c r="F223" s="17"/>
      <c r="G223" s="17"/>
      <c r="H223" s="17"/>
      <c r="I223" s="17"/>
    </row>
    <row r="224" spans="1:9" ht="15.75" customHeight="1">
      <c r="A224" s="14" t="s">
        <v>954</v>
      </c>
      <c r="B224" s="15" t="s">
        <v>955</v>
      </c>
      <c r="C224" s="17"/>
      <c r="D224" s="17"/>
      <c r="E224" s="17"/>
      <c r="F224" s="17"/>
      <c r="G224" s="17"/>
      <c r="H224" s="17"/>
      <c r="I224" s="17"/>
    </row>
    <row r="225" spans="1:9" ht="15.75" customHeight="1">
      <c r="A225" s="14" t="s">
        <v>956</v>
      </c>
      <c r="B225" s="15" t="s">
        <v>957</v>
      </c>
      <c r="C225" s="17"/>
      <c r="D225" s="17"/>
      <c r="E225" s="17"/>
      <c r="F225" s="17"/>
      <c r="G225" s="17"/>
      <c r="H225" s="17"/>
      <c r="I225" s="17"/>
    </row>
    <row r="226" spans="1:9" ht="15.75" customHeight="1">
      <c r="A226" s="14" t="s">
        <v>958</v>
      </c>
      <c r="B226" s="15" t="s">
        <v>959</v>
      </c>
      <c r="C226" s="17">
        <v>25</v>
      </c>
      <c r="D226" s="17">
        <v>25</v>
      </c>
      <c r="E226" s="17"/>
      <c r="F226" s="17"/>
      <c r="G226" s="17"/>
      <c r="H226" s="17"/>
      <c r="I226" s="17"/>
    </row>
    <row r="227" spans="1:9" ht="15.75" customHeight="1">
      <c r="A227" s="14" t="s">
        <v>960</v>
      </c>
      <c r="B227" s="15" t="s">
        <v>961</v>
      </c>
      <c r="C227" s="17">
        <v>44</v>
      </c>
      <c r="D227" s="17">
        <v>44</v>
      </c>
      <c r="E227" s="17"/>
      <c r="F227" s="17"/>
      <c r="G227" s="17"/>
      <c r="H227" s="17"/>
      <c r="I227" s="17"/>
    </row>
    <row r="228" spans="1:9" ht="15.75" customHeight="1">
      <c r="A228" s="14" t="s">
        <v>962</v>
      </c>
      <c r="B228" s="15" t="s">
        <v>636</v>
      </c>
      <c r="C228" s="17">
        <v>26</v>
      </c>
      <c r="D228" s="17">
        <v>26</v>
      </c>
      <c r="E228" s="17"/>
      <c r="F228" s="17"/>
      <c r="G228" s="17"/>
      <c r="H228" s="17"/>
      <c r="I228" s="17"/>
    </row>
    <row r="229" spans="1:9" ht="15.75" customHeight="1">
      <c r="A229" s="14" t="s">
        <v>963</v>
      </c>
      <c r="B229" s="15" t="s">
        <v>964</v>
      </c>
      <c r="C229" s="17">
        <v>85</v>
      </c>
      <c r="D229" s="17">
        <v>85</v>
      </c>
      <c r="E229" s="17"/>
      <c r="F229" s="17"/>
      <c r="G229" s="17"/>
      <c r="H229" s="17"/>
      <c r="I229" s="17"/>
    </row>
    <row r="230" spans="1:9" ht="15.75" customHeight="1">
      <c r="A230" s="14" t="s">
        <v>965</v>
      </c>
      <c r="B230" s="15" t="s">
        <v>966</v>
      </c>
      <c r="C230" s="17">
        <v>346</v>
      </c>
      <c r="D230" s="17">
        <v>346</v>
      </c>
      <c r="E230" s="17"/>
      <c r="F230" s="17"/>
      <c r="G230" s="17"/>
      <c r="H230" s="17"/>
      <c r="I230" s="17"/>
    </row>
    <row r="231" spans="1:9" ht="15.75" customHeight="1">
      <c r="A231" s="14" t="s">
        <v>967</v>
      </c>
      <c r="B231" s="15" t="s">
        <v>968</v>
      </c>
      <c r="C231" s="17"/>
      <c r="D231" s="17"/>
      <c r="E231" s="17"/>
      <c r="F231" s="17"/>
      <c r="G231" s="17"/>
      <c r="H231" s="17"/>
      <c r="I231" s="17"/>
    </row>
    <row r="232" spans="1:9" ht="15.75" customHeight="1">
      <c r="A232" s="14" t="s">
        <v>969</v>
      </c>
      <c r="B232" s="15" t="s">
        <v>970</v>
      </c>
      <c r="C232" s="17">
        <v>346</v>
      </c>
      <c r="D232" s="17">
        <v>346</v>
      </c>
      <c r="E232" s="17"/>
      <c r="F232" s="17"/>
      <c r="G232" s="17"/>
      <c r="H232" s="17"/>
      <c r="I232" s="17"/>
    </row>
    <row r="233" spans="1:9" ht="15.75" customHeight="1">
      <c r="A233" s="14" t="s">
        <v>971</v>
      </c>
      <c r="B233" s="15" t="s">
        <v>972</v>
      </c>
      <c r="C233" s="17"/>
      <c r="D233" s="17"/>
      <c r="E233" s="17"/>
      <c r="F233" s="17"/>
      <c r="G233" s="17"/>
      <c r="H233" s="17"/>
      <c r="I233" s="17"/>
    </row>
    <row r="234" spans="1:9" ht="15.75" customHeight="1">
      <c r="A234" s="14" t="s">
        <v>973</v>
      </c>
      <c r="B234" s="15" t="s">
        <v>974</v>
      </c>
      <c r="C234" s="17"/>
      <c r="D234" s="17"/>
      <c r="E234" s="17"/>
      <c r="F234" s="17"/>
      <c r="G234" s="17"/>
      <c r="H234" s="17"/>
      <c r="I234" s="17"/>
    </row>
    <row r="235" spans="1:9" ht="15.75" customHeight="1">
      <c r="A235" s="14" t="s">
        <v>975</v>
      </c>
      <c r="B235" s="15" t="s">
        <v>976</v>
      </c>
      <c r="C235" s="17"/>
      <c r="D235" s="17"/>
      <c r="E235" s="17"/>
      <c r="F235" s="17"/>
      <c r="G235" s="17"/>
      <c r="H235" s="17"/>
      <c r="I235" s="17"/>
    </row>
    <row r="236" spans="1:9" ht="15.75" customHeight="1">
      <c r="A236" s="14" t="s">
        <v>977</v>
      </c>
      <c r="B236" s="15" t="s">
        <v>978</v>
      </c>
      <c r="C236" s="17"/>
      <c r="D236" s="17"/>
      <c r="E236" s="17"/>
      <c r="F236" s="17"/>
      <c r="G236" s="17"/>
      <c r="H236" s="17"/>
      <c r="I236" s="17"/>
    </row>
    <row r="237" spans="1:9" ht="15.75" customHeight="1">
      <c r="A237" s="14" t="s">
        <v>979</v>
      </c>
      <c r="B237" s="15" t="s">
        <v>980</v>
      </c>
      <c r="C237" s="17">
        <v>90</v>
      </c>
      <c r="D237" s="17">
        <v>90</v>
      </c>
      <c r="E237" s="17"/>
      <c r="F237" s="17"/>
      <c r="G237" s="17"/>
      <c r="H237" s="17"/>
      <c r="I237" s="17"/>
    </row>
    <row r="238" spans="1:9" ht="15.75" customHeight="1">
      <c r="A238" s="14" t="s">
        <v>981</v>
      </c>
      <c r="B238" s="15" t="s">
        <v>982</v>
      </c>
      <c r="C238" s="17">
        <v>90</v>
      </c>
      <c r="D238" s="17">
        <v>90</v>
      </c>
      <c r="E238" s="17"/>
      <c r="F238" s="17"/>
      <c r="G238" s="17"/>
      <c r="H238" s="17"/>
      <c r="I238" s="17"/>
    </row>
    <row r="239" spans="1:9" ht="15.75" customHeight="1">
      <c r="A239" s="14" t="s">
        <v>983</v>
      </c>
      <c r="B239" s="15" t="s">
        <v>984</v>
      </c>
      <c r="C239" s="17"/>
      <c r="D239" s="17"/>
      <c r="E239" s="17"/>
      <c r="F239" s="17"/>
      <c r="G239" s="17"/>
      <c r="H239" s="17"/>
      <c r="I239" s="17"/>
    </row>
    <row r="240" spans="1:9" ht="15.75" customHeight="1">
      <c r="A240" s="14" t="s">
        <v>985</v>
      </c>
      <c r="B240" s="15" t="s">
        <v>986</v>
      </c>
      <c r="C240" s="17"/>
      <c r="D240" s="17"/>
      <c r="E240" s="17"/>
      <c r="F240" s="17"/>
      <c r="G240" s="17"/>
      <c r="H240" s="17"/>
      <c r="I240" s="17"/>
    </row>
    <row r="241" spans="1:9" ht="15.75" customHeight="1">
      <c r="A241" s="14" t="s">
        <v>987</v>
      </c>
      <c r="B241" s="15" t="s">
        <v>988</v>
      </c>
      <c r="C241" s="17">
        <v>90</v>
      </c>
      <c r="D241" s="17">
        <v>90</v>
      </c>
      <c r="E241" s="17"/>
      <c r="F241" s="17"/>
      <c r="G241" s="17"/>
      <c r="H241" s="17"/>
      <c r="I241" s="17"/>
    </row>
    <row r="242" spans="1:9" ht="15.75" customHeight="1">
      <c r="A242" s="14" t="s">
        <v>989</v>
      </c>
      <c r="B242" s="15" t="s">
        <v>990</v>
      </c>
      <c r="C242" s="17"/>
      <c r="D242" s="17"/>
      <c r="E242" s="17"/>
      <c r="F242" s="17"/>
      <c r="G242" s="17"/>
      <c r="H242" s="17"/>
      <c r="I242" s="17"/>
    </row>
    <row r="243" spans="1:9" ht="15.75" customHeight="1">
      <c r="A243" s="14" t="s">
        <v>991</v>
      </c>
      <c r="B243" s="15" t="s">
        <v>992</v>
      </c>
      <c r="C243" s="17"/>
      <c r="D243" s="17"/>
      <c r="E243" s="17"/>
      <c r="F243" s="17"/>
      <c r="G243" s="17"/>
      <c r="H243" s="17"/>
      <c r="I243" s="17"/>
    </row>
    <row r="244" spans="1:9" ht="15.75" customHeight="1">
      <c r="A244" s="14" t="s">
        <v>993</v>
      </c>
      <c r="B244" s="15" t="s">
        <v>994</v>
      </c>
      <c r="C244" s="17"/>
      <c r="D244" s="17"/>
      <c r="E244" s="17"/>
      <c r="F244" s="17"/>
      <c r="G244" s="17"/>
      <c r="H244" s="17"/>
      <c r="I244" s="17"/>
    </row>
    <row r="245" spans="1:9" ht="15.75" customHeight="1">
      <c r="A245" s="14" t="s">
        <v>995</v>
      </c>
      <c r="B245" s="15" t="s">
        <v>996</v>
      </c>
      <c r="C245" s="17"/>
      <c r="D245" s="17"/>
      <c r="E245" s="17"/>
      <c r="F245" s="17"/>
      <c r="G245" s="17"/>
      <c r="H245" s="17"/>
      <c r="I245" s="17"/>
    </row>
    <row r="246" spans="1:9" ht="15.75" customHeight="1">
      <c r="A246" s="14" t="s">
        <v>997</v>
      </c>
      <c r="B246" s="15" t="s">
        <v>998</v>
      </c>
      <c r="C246" s="17"/>
      <c r="D246" s="17"/>
      <c r="E246" s="17"/>
      <c r="F246" s="17"/>
      <c r="G246" s="17"/>
      <c r="H246" s="17"/>
      <c r="I246" s="17"/>
    </row>
    <row r="247" spans="1:9" ht="15.75" customHeight="1">
      <c r="A247" s="14" t="s">
        <v>999</v>
      </c>
      <c r="B247" s="15" t="s">
        <v>1000</v>
      </c>
      <c r="C247" s="17">
        <v>11477</v>
      </c>
      <c r="D247" s="17">
        <v>9342</v>
      </c>
      <c r="E247" s="17"/>
      <c r="F247" s="17">
        <v>82</v>
      </c>
      <c r="G247" s="17"/>
      <c r="H247" s="17"/>
      <c r="I247" s="17">
        <v>2053</v>
      </c>
    </row>
    <row r="248" spans="1:9" ht="15.75" customHeight="1">
      <c r="A248" s="14" t="s">
        <v>1001</v>
      </c>
      <c r="B248" s="15" t="s">
        <v>1002</v>
      </c>
      <c r="C248" s="17"/>
      <c r="D248" s="17"/>
      <c r="E248" s="17"/>
      <c r="F248" s="17"/>
      <c r="G248" s="17"/>
      <c r="H248" s="17"/>
      <c r="I248" s="17"/>
    </row>
    <row r="249" spans="1:9" ht="15.75" customHeight="1">
      <c r="A249" s="14" t="s">
        <v>1003</v>
      </c>
      <c r="B249" s="15" t="s">
        <v>1004</v>
      </c>
      <c r="C249" s="17"/>
      <c r="D249" s="17"/>
      <c r="E249" s="17"/>
      <c r="F249" s="17"/>
      <c r="G249" s="17"/>
      <c r="H249" s="17"/>
      <c r="I249" s="17"/>
    </row>
    <row r="250" spans="1:9" ht="15.75" customHeight="1">
      <c r="A250" s="14" t="s">
        <v>1005</v>
      </c>
      <c r="B250" s="15" t="s">
        <v>1006</v>
      </c>
      <c r="C250" s="17"/>
      <c r="D250" s="17"/>
      <c r="E250" s="17"/>
      <c r="F250" s="17"/>
      <c r="G250" s="17"/>
      <c r="H250" s="17"/>
      <c r="I250" s="17"/>
    </row>
    <row r="251" spans="1:9" ht="15.75" customHeight="1">
      <c r="A251" s="14" t="s">
        <v>1007</v>
      </c>
      <c r="B251" s="15" t="s">
        <v>1008</v>
      </c>
      <c r="C251" s="17">
        <v>8586</v>
      </c>
      <c r="D251" s="17">
        <v>6482</v>
      </c>
      <c r="E251" s="17"/>
      <c r="F251" s="17">
        <v>51</v>
      </c>
      <c r="G251" s="17"/>
      <c r="H251" s="17"/>
      <c r="I251" s="17">
        <v>2053</v>
      </c>
    </row>
    <row r="252" spans="1:9" ht="15.75" customHeight="1">
      <c r="A252" s="14" t="s">
        <v>1009</v>
      </c>
      <c r="B252" s="15" t="s">
        <v>618</v>
      </c>
      <c r="C252" s="17">
        <v>5723</v>
      </c>
      <c r="D252" s="17">
        <v>3670</v>
      </c>
      <c r="E252" s="17"/>
      <c r="F252" s="17"/>
      <c r="G252" s="17"/>
      <c r="H252" s="17"/>
      <c r="I252" s="17">
        <v>2053</v>
      </c>
    </row>
    <row r="253" spans="1:9" ht="15.75" customHeight="1">
      <c r="A253" s="14" t="s">
        <v>1010</v>
      </c>
      <c r="B253" s="15" t="s">
        <v>620</v>
      </c>
      <c r="C253" s="17">
        <v>700</v>
      </c>
      <c r="D253" s="17">
        <v>655</v>
      </c>
      <c r="E253" s="17"/>
      <c r="F253" s="17">
        <v>45</v>
      </c>
      <c r="G253" s="17"/>
      <c r="H253" s="17"/>
      <c r="I253" s="17"/>
    </row>
    <row r="254" spans="1:9" ht="15.75" customHeight="1">
      <c r="A254" s="14" t="s">
        <v>1011</v>
      </c>
      <c r="B254" s="15" t="s">
        <v>622</v>
      </c>
      <c r="C254" s="17"/>
      <c r="D254" s="17"/>
      <c r="E254" s="17"/>
      <c r="F254" s="17"/>
      <c r="G254" s="17"/>
      <c r="H254" s="17"/>
      <c r="I254" s="17"/>
    </row>
    <row r="255" spans="1:9" ht="15.75" customHeight="1">
      <c r="A255" s="14" t="s">
        <v>1012</v>
      </c>
      <c r="B255" s="15" t="s">
        <v>719</v>
      </c>
      <c r="C255" s="17">
        <v>381</v>
      </c>
      <c r="D255" s="17">
        <v>381</v>
      </c>
      <c r="E255" s="17"/>
      <c r="F255" s="17"/>
      <c r="G255" s="17"/>
      <c r="H255" s="17"/>
      <c r="I255" s="17"/>
    </row>
    <row r="256" spans="1:9" ht="15.75" customHeight="1">
      <c r="A256" s="14" t="s">
        <v>1013</v>
      </c>
      <c r="B256" s="15" t="s">
        <v>1014</v>
      </c>
      <c r="C256" s="17">
        <v>6</v>
      </c>
      <c r="D256" s="17"/>
      <c r="E256" s="17"/>
      <c r="F256" s="17">
        <v>6</v>
      </c>
      <c r="G256" s="17"/>
      <c r="H256" s="17"/>
      <c r="I256" s="17"/>
    </row>
    <row r="257" spans="1:9" ht="15.75" customHeight="1">
      <c r="A257" s="14" t="s">
        <v>1015</v>
      </c>
      <c r="B257" s="15" t="s">
        <v>1016</v>
      </c>
      <c r="C257" s="17"/>
      <c r="D257" s="17"/>
      <c r="E257" s="17"/>
      <c r="F257" s="17"/>
      <c r="G257" s="17"/>
      <c r="H257" s="17"/>
      <c r="I257" s="17"/>
    </row>
    <row r="258" spans="1:9" ht="15.75" customHeight="1">
      <c r="A258" s="14" t="s">
        <v>1017</v>
      </c>
      <c r="B258" s="15" t="s">
        <v>1018</v>
      </c>
      <c r="C258" s="17"/>
      <c r="D258" s="17"/>
      <c r="E258" s="17"/>
      <c r="F258" s="17"/>
      <c r="G258" s="17"/>
      <c r="H258" s="17"/>
      <c r="I258" s="17"/>
    </row>
    <row r="259" spans="1:9" ht="15.75" customHeight="1">
      <c r="A259" s="14" t="s">
        <v>1019</v>
      </c>
      <c r="B259" s="15" t="s">
        <v>1020</v>
      </c>
      <c r="C259" s="17"/>
      <c r="D259" s="17"/>
      <c r="E259" s="17"/>
      <c r="F259" s="17"/>
      <c r="G259" s="17"/>
      <c r="H259" s="17"/>
      <c r="I259" s="17"/>
    </row>
    <row r="260" spans="1:9" ht="15.75" customHeight="1">
      <c r="A260" s="14" t="s">
        <v>1021</v>
      </c>
      <c r="B260" s="15" t="s">
        <v>636</v>
      </c>
      <c r="C260" s="17"/>
      <c r="D260" s="17"/>
      <c r="E260" s="17"/>
      <c r="F260" s="17"/>
      <c r="G260" s="17"/>
      <c r="H260" s="17"/>
      <c r="I260" s="17"/>
    </row>
    <row r="261" spans="1:9" ht="15.75" customHeight="1">
      <c r="A261" s="14" t="s">
        <v>1022</v>
      </c>
      <c r="B261" s="15" t="s">
        <v>1023</v>
      </c>
      <c r="C261" s="17">
        <v>1776</v>
      </c>
      <c r="D261" s="17">
        <v>1776</v>
      </c>
      <c r="E261" s="17"/>
      <c r="F261" s="17"/>
      <c r="G261" s="17"/>
      <c r="H261" s="17"/>
      <c r="I261" s="17"/>
    </row>
    <row r="262" spans="1:9" ht="15.75" customHeight="1">
      <c r="A262" s="14" t="s">
        <v>1024</v>
      </c>
      <c r="B262" s="15" t="s">
        <v>1025</v>
      </c>
      <c r="C262" s="17"/>
      <c r="D262" s="17"/>
      <c r="E262" s="17"/>
      <c r="F262" s="17"/>
      <c r="G262" s="17"/>
      <c r="H262" s="17"/>
      <c r="I262" s="17"/>
    </row>
    <row r="263" spans="1:9" ht="15.75" customHeight="1">
      <c r="A263" s="14" t="s">
        <v>1026</v>
      </c>
      <c r="B263" s="15" t="s">
        <v>618</v>
      </c>
      <c r="C263" s="17"/>
      <c r="D263" s="17"/>
      <c r="E263" s="17"/>
      <c r="F263" s="17"/>
      <c r="G263" s="17"/>
      <c r="H263" s="17"/>
      <c r="I263" s="17"/>
    </row>
    <row r="264" spans="1:9" ht="15.75" customHeight="1">
      <c r="A264" s="14" t="s">
        <v>1027</v>
      </c>
      <c r="B264" s="15" t="s">
        <v>620</v>
      </c>
      <c r="C264" s="17"/>
      <c r="D264" s="17"/>
      <c r="E264" s="17"/>
      <c r="F264" s="17"/>
      <c r="G264" s="17"/>
      <c r="H264" s="17"/>
      <c r="I264" s="17"/>
    </row>
    <row r="265" spans="1:9" ht="15.75" customHeight="1">
      <c r="A265" s="14" t="s">
        <v>1028</v>
      </c>
      <c r="B265" s="15" t="s">
        <v>622</v>
      </c>
      <c r="C265" s="17"/>
      <c r="D265" s="17"/>
      <c r="E265" s="17"/>
      <c r="F265" s="17"/>
      <c r="G265" s="17"/>
      <c r="H265" s="17"/>
      <c r="I265" s="17"/>
    </row>
    <row r="266" spans="1:9" ht="15.75" customHeight="1">
      <c r="A266" s="14" t="s">
        <v>1029</v>
      </c>
      <c r="B266" s="15" t="s">
        <v>1030</v>
      </c>
      <c r="C266" s="17"/>
      <c r="D266" s="17"/>
      <c r="E266" s="17"/>
      <c r="F266" s="17"/>
      <c r="G266" s="17"/>
      <c r="H266" s="17"/>
      <c r="I266" s="17"/>
    </row>
    <row r="267" spans="1:9" ht="15.75" customHeight="1">
      <c r="A267" s="14" t="s">
        <v>1031</v>
      </c>
      <c r="B267" s="15" t="s">
        <v>636</v>
      </c>
      <c r="C267" s="17"/>
      <c r="D267" s="17"/>
      <c r="E267" s="17"/>
      <c r="F267" s="17"/>
      <c r="G267" s="17"/>
      <c r="H267" s="17"/>
      <c r="I267" s="17"/>
    </row>
    <row r="268" spans="1:9" ht="15.75" customHeight="1">
      <c r="A268" s="14" t="s">
        <v>1032</v>
      </c>
      <c r="B268" s="15" t="s">
        <v>1033</v>
      </c>
      <c r="C268" s="17"/>
      <c r="D268" s="17"/>
      <c r="E268" s="17"/>
      <c r="F268" s="17"/>
      <c r="G268" s="17"/>
      <c r="H268" s="17"/>
      <c r="I268" s="17"/>
    </row>
    <row r="269" spans="1:9" ht="15.75" customHeight="1">
      <c r="A269" s="14" t="s">
        <v>1034</v>
      </c>
      <c r="B269" s="15" t="s">
        <v>1035</v>
      </c>
      <c r="C269" s="17">
        <v>58</v>
      </c>
      <c r="D269" s="17">
        <v>58</v>
      </c>
      <c r="E269" s="17"/>
      <c r="F269" s="17"/>
      <c r="G269" s="17"/>
      <c r="H269" s="17"/>
      <c r="I269" s="17"/>
    </row>
    <row r="270" spans="1:9" ht="15.75" customHeight="1">
      <c r="A270" s="14" t="s">
        <v>1036</v>
      </c>
      <c r="B270" s="15" t="s">
        <v>618</v>
      </c>
      <c r="C270" s="17">
        <v>58</v>
      </c>
      <c r="D270" s="17">
        <v>58</v>
      </c>
      <c r="E270" s="17"/>
      <c r="F270" s="17"/>
      <c r="G270" s="17"/>
      <c r="H270" s="17"/>
      <c r="I270" s="17"/>
    </row>
    <row r="271" spans="1:9" ht="15.75" customHeight="1">
      <c r="A271" s="14" t="s">
        <v>1037</v>
      </c>
      <c r="B271" s="15" t="s">
        <v>620</v>
      </c>
      <c r="C271" s="17"/>
      <c r="D271" s="17"/>
      <c r="E271" s="17"/>
      <c r="F271" s="17"/>
      <c r="G271" s="17"/>
      <c r="H271" s="17"/>
      <c r="I271" s="17"/>
    </row>
    <row r="272" spans="1:9" ht="15.75" customHeight="1">
      <c r="A272" s="14" t="s">
        <v>1038</v>
      </c>
      <c r="B272" s="15" t="s">
        <v>622</v>
      </c>
      <c r="C272" s="17"/>
      <c r="D272" s="17"/>
      <c r="E272" s="17"/>
      <c r="F272" s="17"/>
      <c r="G272" s="17"/>
      <c r="H272" s="17"/>
      <c r="I272" s="17"/>
    </row>
    <row r="273" spans="1:9" ht="15.75" customHeight="1">
      <c r="A273" s="14" t="s">
        <v>1039</v>
      </c>
      <c r="B273" s="15" t="s">
        <v>1040</v>
      </c>
      <c r="C273" s="17"/>
      <c r="D273" s="17"/>
      <c r="E273" s="17"/>
      <c r="F273" s="17"/>
      <c r="G273" s="17"/>
      <c r="H273" s="17"/>
      <c r="I273" s="17"/>
    </row>
    <row r="274" spans="1:9" ht="15.75" customHeight="1">
      <c r="A274" s="14" t="s">
        <v>1041</v>
      </c>
      <c r="B274" s="15" t="s">
        <v>1042</v>
      </c>
      <c r="C274" s="17"/>
      <c r="D274" s="17"/>
      <c r="E274" s="17"/>
      <c r="F274" s="17"/>
      <c r="G274" s="17"/>
      <c r="H274" s="17"/>
      <c r="I274" s="17"/>
    </row>
    <row r="275" spans="1:9" ht="15.75" customHeight="1">
      <c r="A275" s="14" t="s">
        <v>1043</v>
      </c>
      <c r="B275" s="15" t="s">
        <v>636</v>
      </c>
      <c r="C275" s="17"/>
      <c r="D275" s="17"/>
      <c r="E275" s="17"/>
      <c r="F275" s="17"/>
      <c r="G275" s="17"/>
      <c r="H275" s="17"/>
      <c r="I275" s="17"/>
    </row>
    <row r="276" spans="1:9" ht="15.75" customHeight="1">
      <c r="A276" s="14" t="s">
        <v>1044</v>
      </c>
      <c r="B276" s="15" t="s">
        <v>1045</v>
      </c>
      <c r="C276" s="17"/>
      <c r="D276" s="17"/>
      <c r="E276" s="17"/>
      <c r="F276" s="17"/>
      <c r="G276" s="17"/>
      <c r="H276" s="17"/>
      <c r="I276" s="17"/>
    </row>
    <row r="277" spans="1:9" ht="15.75" customHeight="1">
      <c r="A277" s="14" t="s">
        <v>1046</v>
      </c>
      <c r="B277" s="15" t="s">
        <v>1047</v>
      </c>
      <c r="C277" s="17">
        <v>110</v>
      </c>
      <c r="D277" s="17">
        <v>110</v>
      </c>
      <c r="E277" s="17"/>
      <c r="F277" s="17"/>
      <c r="G277" s="17"/>
      <c r="H277" s="17"/>
      <c r="I277" s="17"/>
    </row>
    <row r="278" spans="1:9" ht="15.75" customHeight="1">
      <c r="A278" s="14" t="s">
        <v>1048</v>
      </c>
      <c r="B278" s="15" t="s">
        <v>618</v>
      </c>
      <c r="C278" s="17">
        <v>110</v>
      </c>
      <c r="D278" s="17">
        <v>110</v>
      </c>
      <c r="E278" s="17"/>
      <c r="F278" s="17"/>
      <c r="G278" s="17"/>
      <c r="H278" s="17"/>
      <c r="I278" s="17"/>
    </row>
    <row r="279" spans="1:9" ht="15.75" customHeight="1">
      <c r="A279" s="14" t="s">
        <v>1049</v>
      </c>
      <c r="B279" s="15" t="s">
        <v>620</v>
      </c>
      <c r="C279" s="17"/>
      <c r="D279" s="17"/>
      <c r="E279" s="17"/>
      <c r="F279" s="17"/>
      <c r="G279" s="17"/>
      <c r="H279" s="17"/>
      <c r="I279" s="17"/>
    </row>
    <row r="280" spans="1:9" ht="15.75" customHeight="1">
      <c r="A280" s="14" t="s">
        <v>1050</v>
      </c>
      <c r="B280" s="15" t="s">
        <v>622</v>
      </c>
      <c r="C280" s="17"/>
      <c r="D280" s="17"/>
      <c r="E280" s="17"/>
      <c r="F280" s="17"/>
      <c r="G280" s="17"/>
      <c r="H280" s="17"/>
      <c r="I280" s="17"/>
    </row>
    <row r="281" spans="1:9" ht="15.75" customHeight="1">
      <c r="A281" s="14" t="s">
        <v>1051</v>
      </c>
      <c r="B281" s="15" t="s">
        <v>1052</v>
      </c>
      <c r="C281" s="17"/>
      <c r="D281" s="17"/>
      <c r="E281" s="17"/>
      <c r="F281" s="17"/>
      <c r="G281" s="17"/>
      <c r="H281" s="17"/>
      <c r="I281" s="17"/>
    </row>
    <row r="282" spans="1:9" ht="15.75" customHeight="1">
      <c r="A282" s="14" t="s">
        <v>1053</v>
      </c>
      <c r="B282" s="15" t="s">
        <v>1054</v>
      </c>
      <c r="C282" s="17"/>
      <c r="D282" s="17"/>
      <c r="E282" s="17"/>
      <c r="F282" s="17"/>
      <c r="G282" s="17"/>
      <c r="H282" s="17"/>
      <c r="I282" s="17"/>
    </row>
    <row r="283" spans="1:9" ht="15.75" customHeight="1">
      <c r="A283" s="14" t="s">
        <v>1055</v>
      </c>
      <c r="B283" s="15" t="s">
        <v>1056</v>
      </c>
      <c r="C283" s="17"/>
      <c r="D283" s="17"/>
      <c r="E283" s="17"/>
      <c r="F283" s="17"/>
      <c r="G283" s="17"/>
      <c r="H283" s="17"/>
      <c r="I283" s="17"/>
    </row>
    <row r="284" spans="1:9" ht="15.75" customHeight="1">
      <c r="A284" s="14" t="s">
        <v>1057</v>
      </c>
      <c r="B284" s="15" t="s">
        <v>636</v>
      </c>
      <c r="C284" s="17"/>
      <c r="D284" s="17"/>
      <c r="E284" s="17"/>
      <c r="F284" s="17"/>
      <c r="G284" s="17"/>
      <c r="H284" s="17"/>
      <c r="I284" s="17"/>
    </row>
    <row r="285" spans="1:9" ht="15.75" customHeight="1">
      <c r="A285" s="14" t="s">
        <v>1058</v>
      </c>
      <c r="B285" s="15" t="s">
        <v>1059</v>
      </c>
      <c r="C285" s="17"/>
      <c r="D285" s="17"/>
      <c r="E285" s="17"/>
      <c r="F285" s="17"/>
      <c r="G285" s="17"/>
      <c r="H285" s="17"/>
      <c r="I285" s="17"/>
    </row>
    <row r="286" spans="1:9" ht="15.75" customHeight="1">
      <c r="A286" s="14" t="s">
        <v>1060</v>
      </c>
      <c r="B286" s="15" t="s">
        <v>1061</v>
      </c>
      <c r="C286" s="17">
        <v>673</v>
      </c>
      <c r="D286" s="17">
        <v>642</v>
      </c>
      <c r="E286" s="17"/>
      <c r="F286" s="17">
        <v>31</v>
      </c>
      <c r="G286" s="17"/>
      <c r="H286" s="17"/>
      <c r="I286" s="17"/>
    </row>
    <row r="287" spans="1:9" ht="15.75" customHeight="1">
      <c r="A287" s="14" t="s">
        <v>1062</v>
      </c>
      <c r="B287" s="15" t="s">
        <v>618</v>
      </c>
      <c r="C287" s="17">
        <v>445</v>
      </c>
      <c r="D287" s="17">
        <v>445</v>
      </c>
      <c r="E287" s="17"/>
      <c r="F287" s="17"/>
      <c r="G287" s="17"/>
      <c r="H287" s="17"/>
      <c r="I287" s="17"/>
    </row>
    <row r="288" spans="1:9" ht="15.75" customHeight="1">
      <c r="A288" s="14" t="s">
        <v>1063</v>
      </c>
      <c r="B288" s="15" t="s">
        <v>620</v>
      </c>
      <c r="C288" s="17">
        <v>122</v>
      </c>
      <c r="D288" s="17">
        <v>95</v>
      </c>
      <c r="E288" s="17"/>
      <c r="F288" s="17">
        <v>27</v>
      </c>
      <c r="G288" s="17"/>
      <c r="H288" s="17"/>
      <c r="I288" s="17"/>
    </row>
    <row r="289" spans="1:9" ht="15.75" customHeight="1">
      <c r="A289" s="14" t="s">
        <v>1064</v>
      </c>
      <c r="B289" s="15" t="s">
        <v>622</v>
      </c>
      <c r="C289" s="17"/>
      <c r="D289" s="17"/>
      <c r="E289" s="17"/>
      <c r="F289" s="17"/>
      <c r="G289" s="17"/>
      <c r="H289" s="17"/>
      <c r="I289" s="17"/>
    </row>
    <row r="290" spans="1:9" ht="15.75" customHeight="1">
      <c r="A290" s="14" t="s">
        <v>1065</v>
      </c>
      <c r="B290" s="15" t="s">
        <v>1066</v>
      </c>
      <c r="C290" s="17"/>
      <c r="D290" s="17"/>
      <c r="E290" s="17"/>
      <c r="F290" s="17"/>
      <c r="G290" s="17"/>
      <c r="H290" s="17"/>
      <c r="I290" s="17"/>
    </row>
    <row r="291" spans="1:9" ht="15.75" customHeight="1">
      <c r="A291" s="14" t="s">
        <v>1067</v>
      </c>
      <c r="B291" s="15" t="s">
        <v>1068</v>
      </c>
      <c r="C291" s="17"/>
      <c r="D291" s="17"/>
      <c r="E291" s="17"/>
      <c r="F291" s="17"/>
      <c r="G291" s="17"/>
      <c r="H291" s="17"/>
      <c r="I291" s="17"/>
    </row>
    <row r="292" spans="1:9" ht="15.75" customHeight="1">
      <c r="A292" s="14" t="s">
        <v>1069</v>
      </c>
      <c r="B292" s="15" t="s">
        <v>2822</v>
      </c>
      <c r="C292" s="17"/>
      <c r="D292" s="17"/>
      <c r="E292" s="17"/>
      <c r="F292" s="17"/>
      <c r="G292" s="17"/>
      <c r="H292" s="17"/>
      <c r="I292" s="17"/>
    </row>
    <row r="293" spans="1:9" ht="15.75" customHeight="1">
      <c r="A293" s="14" t="s">
        <v>1071</v>
      </c>
      <c r="B293" s="15" t="s">
        <v>2823</v>
      </c>
      <c r="C293" s="17">
        <v>4</v>
      </c>
      <c r="D293" s="17"/>
      <c r="E293" s="17"/>
      <c r="F293" s="17">
        <v>4</v>
      </c>
      <c r="G293" s="17"/>
      <c r="H293" s="17"/>
      <c r="I293" s="17"/>
    </row>
    <row r="294" spans="1:9" ht="15.75" customHeight="1">
      <c r="A294" s="14" t="s">
        <v>1073</v>
      </c>
      <c r="B294" s="15" t="s">
        <v>1074</v>
      </c>
      <c r="C294" s="17"/>
      <c r="D294" s="17"/>
      <c r="E294" s="17"/>
      <c r="F294" s="17"/>
      <c r="G294" s="17"/>
      <c r="H294" s="17"/>
      <c r="I294" s="17"/>
    </row>
    <row r="295" spans="1:9" ht="15.75" customHeight="1">
      <c r="A295" s="14" t="s">
        <v>1075</v>
      </c>
      <c r="B295" s="15" t="s">
        <v>1076</v>
      </c>
      <c r="C295" s="17">
        <v>102</v>
      </c>
      <c r="D295" s="17">
        <v>102</v>
      </c>
      <c r="E295" s="17"/>
      <c r="F295" s="17"/>
      <c r="G295" s="17"/>
      <c r="H295" s="17"/>
      <c r="I295" s="17"/>
    </row>
    <row r="296" spans="1:9" ht="15.75" customHeight="1">
      <c r="A296" s="14" t="s">
        <v>1077</v>
      </c>
      <c r="B296" s="15" t="s">
        <v>1078</v>
      </c>
      <c r="C296" s="17"/>
      <c r="D296" s="17"/>
      <c r="E296" s="17"/>
      <c r="F296" s="17"/>
      <c r="G296" s="17"/>
      <c r="H296" s="17"/>
      <c r="I296" s="17"/>
    </row>
    <row r="297" spans="1:9" ht="15.75" customHeight="1">
      <c r="A297" s="14" t="s">
        <v>1079</v>
      </c>
      <c r="B297" s="15" t="s">
        <v>719</v>
      </c>
      <c r="C297" s="17"/>
      <c r="D297" s="17"/>
      <c r="E297" s="17"/>
      <c r="F297" s="17"/>
      <c r="G297" s="17"/>
      <c r="H297" s="17"/>
      <c r="I297" s="17"/>
    </row>
    <row r="298" spans="1:9" ht="15.75" customHeight="1">
      <c r="A298" s="14" t="s">
        <v>1080</v>
      </c>
      <c r="B298" s="15" t="s">
        <v>636</v>
      </c>
      <c r="C298" s="17"/>
      <c r="D298" s="17"/>
      <c r="E298" s="17"/>
      <c r="F298" s="17"/>
      <c r="G298" s="17"/>
      <c r="H298" s="17"/>
      <c r="I298" s="17"/>
    </row>
    <row r="299" spans="1:9" ht="15.75" customHeight="1">
      <c r="A299" s="14" t="s">
        <v>1081</v>
      </c>
      <c r="B299" s="15" t="s">
        <v>1082</v>
      </c>
      <c r="C299" s="17"/>
      <c r="D299" s="17"/>
      <c r="E299" s="17"/>
      <c r="F299" s="17"/>
      <c r="G299" s="17"/>
      <c r="H299" s="17"/>
      <c r="I299" s="17"/>
    </row>
    <row r="300" spans="1:9" ht="15.75" customHeight="1">
      <c r="A300" s="14" t="s">
        <v>1083</v>
      </c>
      <c r="B300" s="15" t="s">
        <v>1084</v>
      </c>
      <c r="C300" s="17"/>
      <c r="D300" s="17"/>
      <c r="E300" s="17"/>
      <c r="F300" s="17"/>
      <c r="G300" s="17"/>
      <c r="H300" s="17"/>
      <c r="I300" s="17"/>
    </row>
    <row r="301" spans="1:9" ht="15.75" customHeight="1">
      <c r="A301" s="14" t="s">
        <v>1085</v>
      </c>
      <c r="B301" s="15" t="s">
        <v>618</v>
      </c>
      <c r="C301" s="17"/>
      <c r="D301" s="17"/>
      <c r="E301" s="17"/>
      <c r="F301" s="17"/>
      <c r="G301" s="17"/>
      <c r="H301" s="17"/>
      <c r="I301" s="17"/>
    </row>
    <row r="302" spans="1:9" ht="15.75" customHeight="1">
      <c r="A302" s="14" t="s">
        <v>1086</v>
      </c>
      <c r="B302" s="15" t="s">
        <v>620</v>
      </c>
      <c r="C302" s="17"/>
      <c r="D302" s="17"/>
      <c r="E302" s="17"/>
      <c r="F302" s="17"/>
      <c r="G302" s="17"/>
      <c r="H302" s="17"/>
      <c r="I302" s="17"/>
    </row>
    <row r="303" spans="1:9" ht="15.75" customHeight="1">
      <c r="A303" s="14" t="s">
        <v>1087</v>
      </c>
      <c r="B303" s="15" t="s">
        <v>622</v>
      </c>
      <c r="C303" s="17"/>
      <c r="D303" s="17"/>
      <c r="E303" s="17"/>
      <c r="F303" s="17"/>
      <c r="G303" s="17"/>
      <c r="H303" s="17"/>
      <c r="I303" s="17"/>
    </row>
    <row r="304" spans="1:9" ht="15.75" customHeight="1">
      <c r="A304" s="14" t="s">
        <v>1088</v>
      </c>
      <c r="B304" s="15" t="s">
        <v>1089</v>
      </c>
      <c r="C304" s="17"/>
      <c r="D304" s="17"/>
      <c r="E304" s="17"/>
      <c r="F304" s="17"/>
      <c r="G304" s="17"/>
      <c r="H304" s="17"/>
      <c r="I304" s="17"/>
    </row>
    <row r="305" spans="1:9" ht="15.75" customHeight="1">
      <c r="A305" s="14" t="s">
        <v>1090</v>
      </c>
      <c r="B305" s="15" t="s">
        <v>1091</v>
      </c>
      <c r="C305" s="17"/>
      <c r="D305" s="17"/>
      <c r="E305" s="17"/>
      <c r="F305" s="17"/>
      <c r="G305" s="17"/>
      <c r="H305" s="17"/>
      <c r="I305" s="17"/>
    </row>
    <row r="306" spans="1:9" ht="15.75" customHeight="1">
      <c r="A306" s="14" t="s">
        <v>1092</v>
      </c>
      <c r="B306" s="15" t="s">
        <v>1093</v>
      </c>
      <c r="C306" s="17"/>
      <c r="D306" s="17"/>
      <c r="E306" s="17"/>
      <c r="F306" s="17"/>
      <c r="G306" s="17"/>
      <c r="H306" s="17"/>
      <c r="I306" s="17"/>
    </row>
    <row r="307" spans="1:9" ht="15.75" customHeight="1">
      <c r="A307" s="14" t="s">
        <v>1094</v>
      </c>
      <c r="B307" s="15" t="s">
        <v>719</v>
      </c>
      <c r="C307" s="17"/>
      <c r="D307" s="17"/>
      <c r="E307" s="17"/>
      <c r="F307" s="17"/>
      <c r="G307" s="17"/>
      <c r="H307" s="17"/>
      <c r="I307" s="17"/>
    </row>
    <row r="308" spans="1:9" ht="15.75" customHeight="1">
      <c r="A308" s="14" t="s">
        <v>1095</v>
      </c>
      <c r="B308" s="15" t="s">
        <v>636</v>
      </c>
      <c r="C308" s="17"/>
      <c r="D308" s="17"/>
      <c r="E308" s="17"/>
      <c r="F308" s="17"/>
      <c r="G308" s="17"/>
      <c r="H308" s="17"/>
      <c r="I308" s="17"/>
    </row>
    <row r="309" spans="1:9" ht="15.75" customHeight="1">
      <c r="A309" s="14" t="s">
        <v>1096</v>
      </c>
      <c r="B309" s="15" t="s">
        <v>1097</v>
      </c>
      <c r="C309" s="17"/>
      <c r="D309" s="17"/>
      <c r="E309" s="17"/>
      <c r="F309" s="17"/>
      <c r="G309" s="17"/>
      <c r="H309" s="17"/>
      <c r="I309" s="17"/>
    </row>
    <row r="310" spans="1:9" ht="15.75" customHeight="1">
      <c r="A310" s="14" t="s">
        <v>1098</v>
      </c>
      <c r="B310" s="15" t="s">
        <v>1099</v>
      </c>
      <c r="C310" s="17"/>
      <c r="D310" s="17"/>
      <c r="E310" s="17"/>
      <c r="F310" s="17"/>
      <c r="G310" s="17"/>
      <c r="H310" s="17"/>
      <c r="I310" s="17"/>
    </row>
    <row r="311" spans="1:9" ht="15.75" customHeight="1">
      <c r="A311" s="14" t="s">
        <v>1100</v>
      </c>
      <c r="B311" s="15" t="s">
        <v>618</v>
      </c>
      <c r="C311" s="17"/>
      <c r="D311" s="17"/>
      <c r="E311" s="17"/>
      <c r="F311" s="17"/>
      <c r="G311" s="17"/>
      <c r="H311" s="17"/>
      <c r="I311" s="17"/>
    </row>
    <row r="312" spans="1:9" ht="15.75" customHeight="1">
      <c r="A312" s="14" t="s">
        <v>1101</v>
      </c>
      <c r="B312" s="15" t="s">
        <v>620</v>
      </c>
      <c r="C312" s="17"/>
      <c r="D312" s="17"/>
      <c r="E312" s="17"/>
      <c r="F312" s="17"/>
      <c r="G312" s="17"/>
      <c r="H312" s="17"/>
      <c r="I312" s="17"/>
    </row>
    <row r="313" spans="1:9" ht="15.75" customHeight="1">
      <c r="A313" s="14" t="s">
        <v>1102</v>
      </c>
      <c r="B313" s="15" t="s">
        <v>622</v>
      </c>
      <c r="C313" s="17"/>
      <c r="D313" s="17"/>
      <c r="E313" s="17"/>
      <c r="F313" s="17"/>
      <c r="G313" s="17"/>
      <c r="H313" s="17"/>
      <c r="I313" s="17"/>
    </row>
    <row r="314" spans="1:9" ht="15.75" customHeight="1">
      <c r="A314" s="14" t="s">
        <v>1103</v>
      </c>
      <c r="B314" s="15" t="s">
        <v>1104</v>
      </c>
      <c r="C314" s="17"/>
      <c r="D314" s="17"/>
      <c r="E314" s="17"/>
      <c r="F314" s="17"/>
      <c r="G314" s="17"/>
      <c r="H314" s="17"/>
      <c r="I314" s="17"/>
    </row>
    <row r="315" spans="1:9" ht="15.75" customHeight="1">
      <c r="A315" s="14" t="s">
        <v>1105</v>
      </c>
      <c r="B315" s="15" t="s">
        <v>1106</v>
      </c>
      <c r="C315" s="17"/>
      <c r="D315" s="17"/>
      <c r="E315" s="17"/>
      <c r="F315" s="17"/>
      <c r="G315" s="17"/>
      <c r="H315" s="17"/>
      <c r="I315" s="17"/>
    </row>
    <row r="316" spans="1:9" ht="15.75" customHeight="1">
      <c r="A316" s="14" t="s">
        <v>1107</v>
      </c>
      <c r="B316" s="15" t="s">
        <v>1108</v>
      </c>
      <c r="C316" s="17"/>
      <c r="D316" s="17"/>
      <c r="E316" s="17"/>
      <c r="F316" s="17"/>
      <c r="G316" s="17"/>
      <c r="H316" s="17"/>
      <c r="I316" s="17"/>
    </row>
    <row r="317" spans="1:9" ht="15.75" customHeight="1">
      <c r="A317" s="14" t="s">
        <v>1109</v>
      </c>
      <c r="B317" s="15" t="s">
        <v>719</v>
      </c>
      <c r="C317" s="17"/>
      <c r="D317" s="17"/>
      <c r="E317" s="17"/>
      <c r="F317" s="17"/>
      <c r="G317" s="17"/>
      <c r="H317" s="17"/>
      <c r="I317" s="17"/>
    </row>
    <row r="318" spans="1:9" ht="15.75" customHeight="1">
      <c r="A318" s="14" t="s">
        <v>1110</v>
      </c>
      <c r="B318" s="15" t="s">
        <v>636</v>
      </c>
      <c r="C318" s="17"/>
      <c r="D318" s="17"/>
      <c r="E318" s="17"/>
      <c r="F318" s="17"/>
      <c r="G318" s="17"/>
      <c r="H318" s="17"/>
      <c r="I318" s="17"/>
    </row>
    <row r="319" spans="1:9" ht="15.75" customHeight="1">
      <c r="A319" s="14" t="s">
        <v>1111</v>
      </c>
      <c r="B319" s="15" t="s">
        <v>1112</v>
      </c>
      <c r="C319" s="17"/>
      <c r="D319" s="17"/>
      <c r="E319" s="17"/>
      <c r="F319" s="17"/>
      <c r="G319" s="17"/>
      <c r="H319" s="17"/>
      <c r="I319" s="17"/>
    </row>
    <row r="320" spans="1:9" ht="15.75" customHeight="1">
      <c r="A320" s="14" t="s">
        <v>1113</v>
      </c>
      <c r="B320" s="15" t="s">
        <v>1114</v>
      </c>
      <c r="C320" s="17"/>
      <c r="D320" s="17"/>
      <c r="E320" s="17"/>
      <c r="F320" s="17"/>
      <c r="G320" s="17"/>
      <c r="H320" s="17"/>
      <c r="I320" s="17"/>
    </row>
    <row r="321" spans="1:9" ht="15.75" customHeight="1">
      <c r="A321" s="14" t="s">
        <v>1115</v>
      </c>
      <c r="B321" s="15" t="s">
        <v>618</v>
      </c>
      <c r="C321" s="17"/>
      <c r="D321" s="17"/>
      <c r="E321" s="17"/>
      <c r="F321" s="17"/>
      <c r="G321" s="17"/>
      <c r="H321" s="17"/>
      <c r="I321" s="17"/>
    </row>
    <row r="322" spans="1:9" ht="15.75" customHeight="1">
      <c r="A322" s="14" t="s">
        <v>1116</v>
      </c>
      <c r="B322" s="15" t="s">
        <v>620</v>
      </c>
      <c r="C322" s="17"/>
      <c r="D322" s="17"/>
      <c r="E322" s="17"/>
      <c r="F322" s="17"/>
      <c r="G322" s="17"/>
      <c r="H322" s="17"/>
      <c r="I322" s="17"/>
    </row>
    <row r="323" spans="1:9" ht="15.75" customHeight="1">
      <c r="A323" s="14" t="s">
        <v>1117</v>
      </c>
      <c r="B323" s="15" t="s">
        <v>622</v>
      </c>
      <c r="C323" s="17"/>
      <c r="D323" s="17"/>
      <c r="E323" s="17"/>
      <c r="F323" s="17"/>
      <c r="G323" s="17"/>
      <c r="H323" s="17"/>
      <c r="I323" s="17"/>
    </row>
    <row r="324" spans="1:9" ht="15.75" customHeight="1">
      <c r="A324" s="14" t="s">
        <v>1118</v>
      </c>
      <c r="B324" s="15" t="s">
        <v>1119</v>
      </c>
      <c r="C324" s="17"/>
      <c r="D324" s="17"/>
      <c r="E324" s="17"/>
      <c r="F324" s="17"/>
      <c r="G324" s="17"/>
      <c r="H324" s="17"/>
      <c r="I324" s="17"/>
    </row>
    <row r="325" spans="1:9" ht="15.75" customHeight="1">
      <c r="A325" s="14" t="s">
        <v>1120</v>
      </c>
      <c r="B325" s="15" t="s">
        <v>1121</v>
      </c>
      <c r="C325" s="17"/>
      <c r="D325" s="17"/>
      <c r="E325" s="17"/>
      <c r="F325" s="17"/>
      <c r="G325" s="17"/>
      <c r="H325" s="17"/>
      <c r="I325" s="17"/>
    </row>
    <row r="326" spans="1:9" ht="15.75" customHeight="1">
      <c r="A326" s="14" t="s">
        <v>1122</v>
      </c>
      <c r="B326" s="15" t="s">
        <v>636</v>
      </c>
      <c r="C326" s="17"/>
      <c r="D326" s="17"/>
      <c r="E326" s="17"/>
      <c r="F326" s="17"/>
      <c r="G326" s="17"/>
      <c r="H326" s="17"/>
      <c r="I326" s="17"/>
    </row>
    <row r="327" spans="1:9" ht="15.75" customHeight="1">
      <c r="A327" s="14" t="s">
        <v>1123</v>
      </c>
      <c r="B327" s="15" t="s">
        <v>1124</v>
      </c>
      <c r="C327" s="17"/>
      <c r="D327" s="17"/>
      <c r="E327" s="17"/>
      <c r="F327" s="17"/>
      <c r="G327" s="17"/>
      <c r="H327" s="17"/>
      <c r="I327" s="17"/>
    </row>
    <row r="328" spans="1:9" ht="15.75" customHeight="1">
      <c r="A328" s="14" t="s">
        <v>1125</v>
      </c>
      <c r="B328" s="15" t="s">
        <v>1126</v>
      </c>
      <c r="C328" s="17"/>
      <c r="D328" s="17"/>
      <c r="E328" s="17"/>
      <c r="F328" s="17"/>
      <c r="G328" s="17"/>
      <c r="H328" s="17"/>
      <c r="I328" s="17"/>
    </row>
    <row r="329" spans="1:9" ht="15.75" customHeight="1">
      <c r="A329" s="14" t="s">
        <v>1127</v>
      </c>
      <c r="B329" s="15" t="s">
        <v>618</v>
      </c>
      <c r="C329" s="17"/>
      <c r="D329" s="17"/>
      <c r="E329" s="17"/>
      <c r="F329" s="17"/>
      <c r="G329" s="17"/>
      <c r="H329" s="17"/>
      <c r="I329" s="17"/>
    </row>
    <row r="330" spans="1:9" ht="15.75" customHeight="1">
      <c r="A330" s="14" t="s">
        <v>1128</v>
      </c>
      <c r="B330" s="15" t="s">
        <v>620</v>
      </c>
      <c r="C330" s="17"/>
      <c r="D330" s="17"/>
      <c r="E330" s="17"/>
      <c r="F330" s="17"/>
      <c r="G330" s="17"/>
      <c r="H330" s="17"/>
      <c r="I330" s="17"/>
    </row>
    <row r="331" spans="1:9" ht="15.75" customHeight="1">
      <c r="A331" s="14" t="s">
        <v>1129</v>
      </c>
      <c r="B331" s="15" t="s">
        <v>719</v>
      </c>
      <c r="C331" s="17"/>
      <c r="D331" s="17"/>
      <c r="E331" s="17"/>
      <c r="F331" s="17"/>
      <c r="G331" s="17"/>
      <c r="H331" s="17"/>
      <c r="I331" s="17"/>
    </row>
    <row r="332" spans="1:9" ht="15.75" customHeight="1">
      <c r="A332" s="14" t="s">
        <v>1130</v>
      </c>
      <c r="B332" s="15" t="s">
        <v>1131</v>
      </c>
      <c r="C332" s="17"/>
      <c r="D332" s="17"/>
      <c r="E332" s="17"/>
      <c r="F332" s="17"/>
      <c r="G332" s="17"/>
      <c r="H332" s="17"/>
      <c r="I332" s="17"/>
    </row>
    <row r="333" spans="1:9" ht="15.75" customHeight="1">
      <c r="A333" s="14" t="s">
        <v>1132</v>
      </c>
      <c r="B333" s="15" t="s">
        <v>1133</v>
      </c>
      <c r="C333" s="17"/>
      <c r="D333" s="17"/>
      <c r="E333" s="17"/>
      <c r="F333" s="17"/>
      <c r="G333" s="17"/>
      <c r="H333" s="17"/>
      <c r="I333" s="17"/>
    </row>
    <row r="334" spans="1:9" ht="15.75" customHeight="1">
      <c r="A334" s="14" t="s">
        <v>1134</v>
      </c>
      <c r="B334" s="15" t="s">
        <v>1135</v>
      </c>
      <c r="C334" s="17">
        <v>2050</v>
      </c>
      <c r="D334" s="17">
        <v>2050</v>
      </c>
      <c r="E334" s="17"/>
      <c r="F334" s="17"/>
      <c r="G334" s="17"/>
      <c r="H334" s="17"/>
      <c r="I334" s="17"/>
    </row>
    <row r="335" spans="1:9" ht="15.75" customHeight="1">
      <c r="A335" s="14" t="s">
        <v>1136</v>
      </c>
      <c r="B335" s="15" t="s">
        <v>1137</v>
      </c>
      <c r="C335" s="17"/>
      <c r="D335" s="17"/>
      <c r="E335" s="17"/>
      <c r="F335" s="17"/>
      <c r="G335" s="17"/>
      <c r="H335" s="17"/>
      <c r="I335" s="17"/>
    </row>
    <row r="336" spans="1:9" ht="15.75" customHeight="1">
      <c r="A336" s="14" t="s">
        <v>1138</v>
      </c>
      <c r="B336" s="15" t="s">
        <v>1139</v>
      </c>
      <c r="C336" s="17">
        <v>2050</v>
      </c>
      <c r="D336" s="17">
        <v>2050</v>
      </c>
      <c r="E336" s="17"/>
      <c r="F336" s="17"/>
      <c r="G336" s="17"/>
      <c r="H336" s="17"/>
      <c r="I336" s="17"/>
    </row>
    <row r="337" spans="1:9" ht="15.75" customHeight="1">
      <c r="A337" s="14" t="s">
        <v>1140</v>
      </c>
      <c r="B337" s="15" t="s">
        <v>1141</v>
      </c>
      <c r="C337" s="17">
        <v>48419</v>
      </c>
      <c r="D337" s="17">
        <v>46668</v>
      </c>
      <c r="E337" s="17"/>
      <c r="F337" s="17">
        <v>1751</v>
      </c>
      <c r="G337" s="17"/>
      <c r="H337" s="17"/>
      <c r="I337" s="17"/>
    </row>
    <row r="338" spans="1:9" ht="15.75" customHeight="1">
      <c r="A338" s="14" t="s">
        <v>1142</v>
      </c>
      <c r="B338" s="15" t="s">
        <v>1143</v>
      </c>
      <c r="C338" s="17">
        <v>2375</v>
      </c>
      <c r="D338" s="17">
        <v>2375</v>
      </c>
      <c r="E338" s="17"/>
      <c r="F338" s="17"/>
      <c r="G338" s="17"/>
      <c r="H338" s="17"/>
      <c r="I338" s="17"/>
    </row>
    <row r="339" spans="1:9" ht="15.75" customHeight="1">
      <c r="A339" s="14" t="s">
        <v>1144</v>
      </c>
      <c r="B339" s="15" t="s">
        <v>618</v>
      </c>
      <c r="C339" s="17">
        <v>2375</v>
      </c>
      <c r="D339" s="17">
        <v>2375</v>
      </c>
      <c r="E339" s="17"/>
      <c r="F339" s="17"/>
      <c r="G339" s="17"/>
      <c r="H339" s="17"/>
      <c r="I339" s="17"/>
    </row>
    <row r="340" spans="1:9" ht="15.75" customHeight="1">
      <c r="A340" s="14" t="s">
        <v>1145</v>
      </c>
      <c r="B340" s="15" t="s">
        <v>620</v>
      </c>
      <c r="C340" s="17"/>
      <c r="D340" s="17"/>
      <c r="E340" s="17"/>
      <c r="F340" s="17"/>
      <c r="G340" s="17"/>
      <c r="H340" s="17"/>
      <c r="I340" s="17"/>
    </row>
    <row r="341" spans="1:9" ht="15.75" customHeight="1">
      <c r="A341" s="14" t="s">
        <v>1146</v>
      </c>
      <c r="B341" s="15" t="s">
        <v>622</v>
      </c>
      <c r="C341" s="17"/>
      <c r="D341" s="17"/>
      <c r="E341" s="17"/>
      <c r="F341" s="17"/>
      <c r="G341" s="17"/>
      <c r="H341" s="17"/>
      <c r="I341" s="17"/>
    </row>
    <row r="342" spans="1:9" ht="15.75" customHeight="1">
      <c r="A342" s="14" t="s">
        <v>1147</v>
      </c>
      <c r="B342" s="15" t="s">
        <v>1148</v>
      </c>
      <c r="C342" s="17"/>
      <c r="D342" s="17"/>
      <c r="E342" s="17"/>
      <c r="F342" s="17"/>
      <c r="G342" s="17"/>
      <c r="H342" s="17"/>
      <c r="I342" s="17"/>
    </row>
    <row r="343" spans="1:9" ht="15.75" customHeight="1">
      <c r="A343" s="14" t="s">
        <v>1149</v>
      </c>
      <c r="B343" s="15" t="s">
        <v>1150</v>
      </c>
      <c r="C343" s="17">
        <v>36760</v>
      </c>
      <c r="D343" s="17">
        <v>36441</v>
      </c>
      <c r="E343" s="17"/>
      <c r="F343" s="17">
        <v>319</v>
      </c>
      <c r="G343" s="17"/>
      <c r="H343" s="17"/>
      <c r="I343" s="17"/>
    </row>
    <row r="344" spans="1:9" ht="15.75" customHeight="1">
      <c r="A344" s="14" t="s">
        <v>1151</v>
      </c>
      <c r="B344" s="15" t="s">
        <v>1152</v>
      </c>
      <c r="C344" s="17">
        <v>4318</v>
      </c>
      <c r="D344" s="17">
        <v>4265</v>
      </c>
      <c r="E344" s="17"/>
      <c r="F344" s="17">
        <v>53</v>
      </c>
      <c r="G344" s="17"/>
      <c r="H344" s="17"/>
      <c r="I344" s="17"/>
    </row>
    <row r="345" spans="1:9" ht="15.75" customHeight="1">
      <c r="A345" s="14" t="s">
        <v>1153</v>
      </c>
      <c r="B345" s="15" t="s">
        <v>1154</v>
      </c>
      <c r="C345" s="17">
        <v>12209</v>
      </c>
      <c r="D345" s="17">
        <v>12209</v>
      </c>
      <c r="E345" s="17"/>
      <c r="F345" s="17"/>
      <c r="G345" s="17"/>
      <c r="H345" s="17"/>
      <c r="I345" s="17"/>
    </row>
    <row r="346" spans="1:9" ht="15.75" customHeight="1">
      <c r="A346" s="14" t="s">
        <v>1155</v>
      </c>
      <c r="B346" s="15" t="s">
        <v>1156</v>
      </c>
      <c r="C346" s="17">
        <v>7827</v>
      </c>
      <c r="D346" s="17">
        <v>7827</v>
      </c>
      <c r="E346" s="17"/>
      <c r="F346" s="17"/>
      <c r="G346" s="17"/>
      <c r="H346" s="17"/>
      <c r="I346" s="17"/>
    </row>
    <row r="347" spans="1:9" ht="15.75" customHeight="1">
      <c r="A347" s="14" t="s">
        <v>1157</v>
      </c>
      <c r="B347" s="15" t="s">
        <v>1158</v>
      </c>
      <c r="C347" s="17">
        <v>4088</v>
      </c>
      <c r="D347" s="17">
        <v>4075</v>
      </c>
      <c r="E347" s="17"/>
      <c r="F347" s="17">
        <v>13</v>
      </c>
      <c r="G347" s="17"/>
      <c r="H347" s="17"/>
      <c r="I347" s="17"/>
    </row>
    <row r="348" spans="1:9" ht="15.75" customHeight="1">
      <c r="A348" s="14" t="s">
        <v>1159</v>
      </c>
      <c r="B348" s="15" t="s">
        <v>1160</v>
      </c>
      <c r="C348" s="17"/>
      <c r="D348" s="17"/>
      <c r="E348" s="17"/>
      <c r="F348" s="17"/>
      <c r="G348" s="17"/>
      <c r="H348" s="17"/>
      <c r="I348" s="17"/>
    </row>
    <row r="349" spans="1:9" ht="15.75" customHeight="1">
      <c r="A349" s="14" t="s">
        <v>1161</v>
      </c>
      <c r="B349" s="15" t="s">
        <v>1162</v>
      </c>
      <c r="C349" s="17">
        <v>8318</v>
      </c>
      <c r="D349" s="17">
        <v>8065</v>
      </c>
      <c r="E349" s="17"/>
      <c r="F349" s="17">
        <v>253</v>
      </c>
      <c r="G349" s="17"/>
      <c r="H349" s="17"/>
      <c r="I349" s="17"/>
    </row>
    <row r="350" spans="1:9" ht="15.75" customHeight="1">
      <c r="A350" s="14" t="s">
        <v>1163</v>
      </c>
      <c r="B350" s="15" t="s">
        <v>1164</v>
      </c>
      <c r="C350" s="17">
        <v>1032</v>
      </c>
      <c r="D350" s="17">
        <v>1021</v>
      </c>
      <c r="E350" s="17"/>
      <c r="F350" s="17">
        <v>11</v>
      </c>
      <c r="G350" s="17"/>
      <c r="H350" s="17"/>
      <c r="I350" s="17"/>
    </row>
    <row r="351" spans="1:9" ht="15.75" customHeight="1">
      <c r="A351" s="14" t="s">
        <v>1165</v>
      </c>
      <c r="B351" s="15" t="s">
        <v>1166</v>
      </c>
      <c r="C351" s="17"/>
      <c r="D351" s="17"/>
      <c r="E351" s="17"/>
      <c r="F351" s="17"/>
      <c r="G351" s="17"/>
      <c r="H351" s="17"/>
      <c r="I351" s="17"/>
    </row>
    <row r="352" spans="1:9" ht="15.75" customHeight="1">
      <c r="A352" s="14" t="s">
        <v>1167</v>
      </c>
      <c r="B352" s="15" t="s">
        <v>1168</v>
      </c>
      <c r="C352" s="17">
        <v>1032</v>
      </c>
      <c r="D352" s="17">
        <v>1021</v>
      </c>
      <c r="E352" s="17"/>
      <c r="F352" s="17">
        <v>11</v>
      </c>
      <c r="G352" s="17"/>
      <c r="H352" s="17"/>
      <c r="I352" s="17"/>
    </row>
    <row r="353" spans="1:9" ht="15.75" customHeight="1">
      <c r="A353" s="14" t="s">
        <v>1169</v>
      </c>
      <c r="B353" s="15" t="s">
        <v>1170</v>
      </c>
      <c r="C353" s="17"/>
      <c r="D353" s="17"/>
      <c r="E353" s="17"/>
      <c r="F353" s="17"/>
      <c r="G353" s="17"/>
      <c r="H353" s="17"/>
      <c r="I353" s="17"/>
    </row>
    <row r="354" spans="1:9" ht="15.75" customHeight="1">
      <c r="A354" s="14" t="s">
        <v>1171</v>
      </c>
      <c r="B354" s="15" t="s">
        <v>1172</v>
      </c>
      <c r="C354" s="17"/>
      <c r="D354" s="17"/>
      <c r="E354" s="17"/>
      <c r="F354" s="17"/>
      <c r="G354" s="17"/>
      <c r="H354" s="17"/>
      <c r="I354" s="17"/>
    </row>
    <row r="355" spans="1:9" ht="15.75" customHeight="1">
      <c r="A355" s="14" t="s">
        <v>1173</v>
      </c>
      <c r="B355" s="15" t="s">
        <v>1174</v>
      </c>
      <c r="C355" s="17"/>
      <c r="D355" s="17"/>
      <c r="E355" s="17"/>
      <c r="F355" s="17"/>
      <c r="G355" s="17"/>
      <c r="H355" s="17"/>
      <c r="I355" s="17"/>
    </row>
    <row r="356" spans="1:9" ht="15.75" customHeight="1">
      <c r="A356" s="14" t="s">
        <v>1175</v>
      </c>
      <c r="B356" s="15" t="s">
        <v>1176</v>
      </c>
      <c r="C356" s="17">
        <v>6</v>
      </c>
      <c r="D356" s="17">
        <v>4</v>
      </c>
      <c r="E356" s="17"/>
      <c r="F356" s="17">
        <v>2</v>
      </c>
      <c r="G356" s="17"/>
      <c r="H356" s="17"/>
      <c r="I356" s="17"/>
    </row>
    <row r="357" spans="1:9" ht="15.75" customHeight="1">
      <c r="A357" s="14" t="s">
        <v>1177</v>
      </c>
      <c r="B357" s="15" t="s">
        <v>1178</v>
      </c>
      <c r="C357" s="17"/>
      <c r="D357" s="17"/>
      <c r="E357" s="17"/>
      <c r="F357" s="17"/>
      <c r="G357" s="17"/>
      <c r="H357" s="17"/>
      <c r="I357" s="17"/>
    </row>
    <row r="358" spans="1:9" ht="15.75" customHeight="1">
      <c r="A358" s="14" t="s">
        <v>1179</v>
      </c>
      <c r="B358" s="15" t="s">
        <v>1180</v>
      </c>
      <c r="C358" s="17"/>
      <c r="D358" s="17"/>
      <c r="E358" s="17"/>
      <c r="F358" s="17"/>
      <c r="G358" s="17"/>
      <c r="H358" s="17"/>
      <c r="I358" s="17"/>
    </row>
    <row r="359" spans="1:9" ht="15.75" customHeight="1">
      <c r="A359" s="14" t="s">
        <v>1181</v>
      </c>
      <c r="B359" s="15" t="s">
        <v>1182</v>
      </c>
      <c r="C359" s="17"/>
      <c r="D359" s="17"/>
      <c r="E359" s="17"/>
      <c r="F359" s="17"/>
      <c r="G359" s="17"/>
      <c r="H359" s="17"/>
      <c r="I359" s="17"/>
    </row>
    <row r="360" spans="1:9" ht="15.75" customHeight="1">
      <c r="A360" s="14" t="s">
        <v>1183</v>
      </c>
      <c r="B360" s="15" t="s">
        <v>1184</v>
      </c>
      <c r="C360" s="17"/>
      <c r="D360" s="17"/>
      <c r="E360" s="17"/>
      <c r="F360" s="17"/>
      <c r="G360" s="17"/>
      <c r="H360" s="17"/>
      <c r="I360" s="17"/>
    </row>
    <row r="361" spans="1:9" ht="15.75" customHeight="1">
      <c r="A361" s="14" t="s">
        <v>1185</v>
      </c>
      <c r="B361" s="15" t="s">
        <v>1186</v>
      </c>
      <c r="C361" s="17">
        <v>6</v>
      </c>
      <c r="D361" s="17">
        <v>4</v>
      </c>
      <c r="E361" s="17"/>
      <c r="F361" s="17">
        <v>2</v>
      </c>
      <c r="G361" s="17"/>
      <c r="H361" s="17"/>
      <c r="I361" s="17"/>
    </row>
    <row r="362" spans="1:9" ht="15.75" customHeight="1">
      <c r="A362" s="14" t="s">
        <v>1187</v>
      </c>
      <c r="B362" s="15" t="s">
        <v>1188</v>
      </c>
      <c r="C362" s="17">
        <v>4</v>
      </c>
      <c r="D362" s="17">
        <v>4</v>
      </c>
      <c r="E362" s="17"/>
      <c r="F362" s="17"/>
      <c r="G362" s="17"/>
      <c r="H362" s="17"/>
      <c r="I362" s="17"/>
    </row>
    <row r="363" spans="1:9" ht="15.75" customHeight="1">
      <c r="A363" s="14" t="s">
        <v>1189</v>
      </c>
      <c r="B363" s="15" t="s">
        <v>1190</v>
      </c>
      <c r="C363" s="17">
        <v>2</v>
      </c>
      <c r="D363" s="17">
        <v>2</v>
      </c>
      <c r="E363" s="17"/>
      <c r="F363" s="17"/>
      <c r="G363" s="17"/>
      <c r="H363" s="17"/>
      <c r="I363" s="17"/>
    </row>
    <row r="364" spans="1:9" ht="15.75" customHeight="1">
      <c r="A364" s="14" t="s">
        <v>1191</v>
      </c>
      <c r="B364" s="15" t="s">
        <v>1192</v>
      </c>
      <c r="C364" s="17"/>
      <c r="D364" s="17"/>
      <c r="E364" s="17"/>
      <c r="F364" s="17"/>
      <c r="G364" s="17"/>
      <c r="H364" s="17"/>
      <c r="I364" s="17"/>
    </row>
    <row r="365" spans="1:9" ht="15.75" customHeight="1">
      <c r="A365" s="14" t="s">
        <v>1193</v>
      </c>
      <c r="B365" s="15" t="s">
        <v>1194</v>
      </c>
      <c r="C365" s="17">
        <v>2</v>
      </c>
      <c r="D365" s="17">
        <v>2</v>
      </c>
      <c r="E365" s="17"/>
      <c r="F365" s="17"/>
      <c r="G365" s="17"/>
      <c r="H365" s="17"/>
      <c r="I365" s="17"/>
    </row>
    <row r="366" spans="1:9" ht="15.75" customHeight="1">
      <c r="A366" s="14" t="s">
        <v>1195</v>
      </c>
      <c r="B366" s="15" t="s">
        <v>1196</v>
      </c>
      <c r="C366" s="17"/>
      <c r="D366" s="17"/>
      <c r="E366" s="17"/>
      <c r="F366" s="17"/>
      <c r="G366" s="17"/>
      <c r="H366" s="17"/>
      <c r="I366" s="17"/>
    </row>
    <row r="367" spans="1:9" ht="15.75" customHeight="1">
      <c r="A367" s="14" t="s">
        <v>1197</v>
      </c>
      <c r="B367" s="15" t="s">
        <v>1198</v>
      </c>
      <c r="C367" s="17"/>
      <c r="D367" s="17"/>
      <c r="E367" s="17"/>
      <c r="F367" s="17"/>
      <c r="G367" s="17"/>
      <c r="H367" s="17"/>
      <c r="I367" s="17"/>
    </row>
    <row r="368" spans="1:9" ht="15.75" customHeight="1">
      <c r="A368" s="14" t="s">
        <v>1199</v>
      </c>
      <c r="B368" s="15" t="s">
        <v>1200</v>
      </c>
      <c r="C368" s="17"/>
      <c r="D368" s="17"/>
      <c r="E368" s="17"/>
      <c r="F368" s="17"/>
      <c r="G368" s="17"/>
      <c r="H368" s="17"/>
      <c r="I368" s="17"/>
    </row>
    <row r="369" spans="1:9" ht="15.75" customHeight="1">
      <c r="A369" s="14" t="s">
        <v>1201</v>
      </c>
      <c r="B369" s="15" t="s">
        <v>1202</v>
      </c>
      <c r="C369" s="17"/>
      <c r="D369" s="17"/>
      <c r="E369" s="17"/>
      <c r="F369" s="17"/>
      <c r="G369" s="17"/>
      <c r="H369" s="17"/>
      <c r="I369" s="17"/>
    </row>
    <row r="370" spans="1:9" ht="15.75" customHeight="1">
      <c r="A370" s="14" t="s">
        <v>1203</v>
      </c>
      <c r="B370" s="15" t="s">
        <v>1204</v>
      </c>
      <c r="C370" s="17">
        <v>38</v>
      </c>
      <c r="D370" s="17">
        <v>38</v>
      </c>
      <c r="E370" s="17"/>
      <c r="F370" s="17"/>
      <c r="G370" s="17"/>
      <c r="H370" s="17"/>
      <c r="I370" s="17"/>
    </row>
    <row r="371" spans="1:9" ht="15.75" customHeight="1">
      <c r="A371" s="14" t="s">
        <v>1205</v>
      </c>
      <c r="B371" s="15" t="s">
        <v>1206</v>
      </c>
      <c r="C371" s="17">
        <v>38</v>
      </c>
      <c r="D371" s="17">
        <v>38</v>
      </c>
      <c r="E371" s="17"/>
      <c r="F371" s="17"/>
      <c r="G371" s="17"/>
      <c r="H371" s="17"/>
      <c r="I371" s="17"/>
    </row>
    <row r="372" spans="1:9" ht="15.75" customHeight="1">
      <c r="A372" s="14" t="s">
        <v>1207</v>
      </c>
      <c r="B372" s="15" t="s">
        <v>1208</v>
      </c>
      <c r="C372" s="17"/>
      <c r="D372" s="17"/>
      <c r="E372" s="17"/>
      <c r="F372" s="17"/>
      <c r="G372" s="17"/>
      <c r="H372" s="17"/>
      <c r="I372" s="17"/>
    </row>
    <row r="373" spans="1:9" ht="15.75" customHeight="1">
      <c r="A373" s="14" t="s">
        <v>1209</v>
      </c>
      <c r="B373" s="15" t="s">
        <v>1210</v>
      </c>
      <c r="C373" s="17"/>
      <c r="D373" s="17"/>
      <c r="E373" s="17"/>
      <c r="F373" s="17"/>
      <c r="G373" s="17"/>
      <c r="H373" s="17"/>
      <c r="I373" s="17"/>
    </row>
    <row r="374" spans="1:9" ht="15.75" customHeight="1">
      <c r="A374" s="14" t="s">
        <v>1211</v>
      </c>
      <c r="B374" s="15" t="s">
        <v>1212</v>
      </c>
      <c r="C374" s="17">
        <v>276</v>
      </c>
      <c r="D374" s="17">
        <v>276</v>
      </c>
      <c r="E374" s="17"/>
      <c r="F374" s="17"/>
      <c r="G374" s="17"/>
      <c r="H374" s="17"/>
      <c r="I374" s="17"/>
    </row>
    <row r="375" spans="1:9" ht="15.75" customHeight="1">
      <c r="A375" s="14" t="s">
        <v>1213</v>
      </c>
      <c r="B375" s="15" t="s">
        <v>1214</v>
      </c>
      <c r="C375" s="17"/>
      <c r="D375" s="17"/>
      <c r="E375" s="17"/>
      <c r="F375" s="17"/>
      <c r="G375" s="17"/>
      <c r="H375" s="17"/>
      <c r="I375" s="17"/>
    </row>
    <row r="376" spans="1:9" ht="15.75" customHeight="1">
      <c r="A376" s="14" t="s">
        <v>1215</v>
      </c>
      <c r="B376" s="15" t="s">
        <v>1216</v>
      </c>
      <c r="C376" s="17">
        <v>170</v>
      </c>
      <c r="D376" s="17">
        <v>170</v>
      </c>
      <c r="E376" s="17"/>
      <c r="F376" s="17"/>
      <c r="G376" s="17"/>
      <c r="H376" s="17"/>
      <c r="I376" s="17"/>
    </row>
    <row r="377" spans="1:9" ht="15.75" customHeight="1">
      <c r="A377" s="14" t="s">
        <v>1217</v>
      </c>
      <c r="B377" s="15" t="s">
        <v>1218</v>
      </c>
      <c r="C377" s="17"/>
      <c r="D377" s="17"/>
      <c r="E377" s="17"/>
      <c r="F377" s="17"/>
      <c r="G377" s="17"/>
      <c r="H377" s="17"/>
      <c r="I377" s="17"/>
    </row>
    <row r="378" spans="1:9" ht="15.75" customHeight="1">
      <c r="A378" s="14" t="s">
        <v>1219</v>
      </c>
      <c r="B378" s="15" t="s">
        <v>1220</v>
      </c>
      <c r="C378" s="17"/>
      <c r="D378" s="17"/>
      <c r="E378" s="17"/>
      <c r="F378" s="17"/>
      <c r="G378" s="17"/>
      <c r="H378" s="17"/>
      <c r="I378" s="17"/>
    </row>
    <row r="379" spans="1:9" ht="15.75" customHeight="1">
      <c r="A379" s="14" t="s">
        <v>1221</v>
      </c>
      <c r="B379" s="15" t="s">
        <v>1222</v>
      </c>
      <c r="C379" s="17">
        <v>106</v>
      </c>
      <c r="D379" s="17">
        <v>106</v>
      </c>
      <c r="E379" s="17"/>
      <c r="F379" s="17"/>
      <c r="G379" s="17"/>
      <c r="H379" s="17"/>
      <c r="I379" s="17"/>
    </row>
    <row r="380" spans="1:9" ht="15.75" customHeight="1">
      <c r="A380" s="14" t="s">
        <v>1223</v>
      </c>
      <c r="B380" s="15" t="s">
        <v>1224</v>
      </c>
      <c r="C380" s="17">
        <v>7900</v>
      </c>
      <c r="D380" s="17">
        <v>6509</v>
      </c>
      <c r="E380" s="17"/>
      <c r="F380" s="17">
        <v>1391</v>
      </c>
      <c r="G380" s="17"/>
      <c r="H380" s="17"/>
      <c r="I380" s="17"/>
    </row>
    <row r="381" spans="1:9" ht="15.75" customHeight="1">
      <c r="A381" s="14" t="s">
        <v>1225</v>
      </c>
      <c r="B381" s="15" t="s">
        <v>1226</v>
      </c>
      <c r="C381" s="17"/>
      <c r="D381" s="17"/>
      <c r="E381" s="17"/>
      <c r="F381" s="17"/>
      <c r="G381" s="17"/>
      <c r="H381" s="17"/>
      <c r="I381" s="17"/>
    </row>
    <row r="382" spans="1:9" ht="15.75" customHeight="1">
      <c r="A382" s="14" t="s">
        <v>1227</v>
      </c>
      <c r="B382" s="15" t="s">
        <v>1228</v>
      </c>
      <c r="C382" s="17"/>
      <c r="D382" s="17"/>
      <c r="E382" s="17"/>
      <c r="F382" s="17"/>
      <c r="G382" s="17"/>
      <c r="H382" s="17"/>
      <c r="I382" s="17"/>
    </row>
    <row r="383" spans="1:9" ht="15.75" customHeight="1">
      <c r="A383" s="14" t="s">
        <v>1229</v>
      </c>
      <c r="B383" s="15" t="s">
        <v>1230</v>
      </c>
      <c r="C383" s="17"/>
      <c r="D383" s="17"/>
      <c r="E383" s="17"/>
      <c r="F383" s="17"/>
      <c r="G383" s="17"/>
      <c r="H383" s="17"/>
      <c r="I383" s="17"/>
    </row>
    <row r="384" spans="1:9" ht="15.75" customHeight="1">
      <c r="A384" s="14" t="s">
        <v>1231</v>
      </c>
      <c r="B384" s="15" t="s">
        <v>1232</v>
      </c>
      <c r="C384" s="17"/>
      <c r="D384" s="17"/>
      <c r="E384" s="17"/>
      <c r="F384" s="17"/>
      <c r="G384" s="17"/>
      <c r="H384" s="17"/>
      <c r="I384" s="17"/>
    </row>
    <row r="385" spans="1:9" ht="15.75" customHeight="1">
      <c r="A385" s="14" t="s">
        <v>1233</v>
      </c>
      <c r="B385" s="15" t="s">
        <v>1234</v>
      </c>
      <c r="C385" s="17"/>
      <c r="D385" s="17"/>
      <c r="E385" s="17"/>
      <c r="F385" s="17"/>
      <c r="G385" s="17"/>
      <c r="H385" s="17"/>
      <c r="I385" s="17"/>
    </row>
    <row r="386" spans="1:9" ht="15.75" customHeight="1">
      <c r="A386" s="14" t="s">
        <v>1235</v>
      </c>
      <c r="B386" s="15" t="s">
        <v>1236</v>
      </c>
      <c r="C386" s="17">
        <v>7900</v>
      </c>
      <c r="D386" s="17">
        <v>6509</v>
      </c>
      <c r="E386" s="17"/>
      <c r="F386" s="17">
        <v>1391</v>
      </c>
      <c r="G386" s="17"/>
      <c r="H386" s="17"/>
      <c r="I386" s="17"/>
    </row>
    <row r="387" spans="1:9" ht="15.75" customHeight="1">
      <c r="A387" s="14" t="s">
        <v>1237</v>
      </c>
      <c r="B387" s="15" t="s">
        <v>1238</v>
      </c>
      <c r="C387" s="17">
        <v>28</v>
      </c>
      <c r="D387" s="17"/>
      <c r="E387" s="17"/>
      <c r="F387" s="17">
        <v>28</v>
      </c>
      <c r="G387" s="17"/>
      <c r="H387" s="17"/>
      <c r="I387" s="17"/>
    </row>
    <row r="388" spans="1:9" ht="15.75" customHeight="1">
      <c r="A388" s="14" t="s">
        <v>1239</v>
      </c>
      <c r="B388" s="15" t="s">
        <v>1240</v>
      </c>
      <c r="C388" s="17">
        <v>402</v>
      </c>
      <c r="D388" s="17">
        <v>283</v>
      </c>
      <c r="E388" s="17"/>
      <c r="F388" s="17">
        <v>119</v>
      </c>
      <c r="G388" s="17"/>
      <c r="H388" s="17"/>
      <c r="I388" s="17"/>
    </row>
    <row r="389" spans="1:9" ht="15.75" customHeight="1">
      <c r="A389" s="14" t="s">
        <v>1241</v>
      </c>
      <c r="B389" s="15" t="s">
        <v>1242</v>
      </c>
      <c r="C389" s="17">
        <v>95</v>
      </c>
      <c r="D389" s="17">
        <v>95</v>
      </c>
      <c r="E389" s="17"/>
      <c r="F389" s="17"/>
      <c r="G389" s="17"/>
      <c r="H389" s="17"/>
      <c r="I389" s="17"/>
    </row>
    <row r="390" spans="1:9" ht="15.75" customHeight="1">
      <c r="A390" s="14" t="s">
        <v>1243</v>
      </c>
      <c r="B390" s="15" t="s">
        <v>618</v>
      </c>
      <c r="C390" s="17">
        <v>95</v>
      </c>
      <c r="D390" s="17">
        <v>95</v>
      </c>
      <c r="E390" s="17"/>
      <c r="F390" s="17"/>
      <c r="G390" s="17"/>
      <c r="H390" s="17"/>
      <c r="I390" s="17"/>
    </row>
    <row r="391" spans="1:9" ht="15.75" customHeight="1">
      <c r="A391" s="14" t="s">
        <v>1244</v>
      </c>
      <c r="B391" s="15" t="s">
        <v>620</v>
      </c>
      <c r="C391" s="17"/>
      <c r="D391" s="17"/>
      <c r="E391" s="17"/>
      <c r="F391" s="17"/>
      <c r="G391" s="17"/>
      <c r="H391" s="17"/>
      <c r="I391" s="17"/>
    </row>
    <row r="392" spans="1:9" ht="15.75" customHeight="1">
      <c r="A392" s="14" t="s">
        <v>1245</v>
      </c>
      <c r="B392" s="15" t="s">
        <v>622</v>
      </c>
      <c r="C392" s="17"/>
      <c r="D392" s="17"/>
      <c r="E392" s="17"/>
      <c r="F392" s="17"/>
      <c r="G392" s="17"/>
      <c r="H392" s="17"/>
      <c r="I392" s="17"/>
    </row>
    <row r="393" spans="1:9" ht="15.75" customHeight="1">
      <c r="A393" s="14" t="s">
        <v>1246</v>
      </c>
      <c r="B393" s="15" t="s">
        <v>1247</v>
      </c>
      <c r="C393" s="17"/>
      <c r="D393" s="17"/>
      <c r="E393" s="17"/>
      <c r="F393" s="17"/>
      <c r="G393" s="17"/>
      <c r="H393" s="17"/>
      <c r="I393" s="17"/>
    </row>
    <row r="394" spans="1:9" ht="15.75" customHeight="1">
      <c r="A394" s="14" t="s">
        <v>1248</v>
      </c>
      <c r="B394" s="15" t="s">
        <v>1249</v>
      </c>
      <c r="C394" s="17"/>
      <c r="D394" s="17"/>
      <c r="E394" s="17"/>
      <c r="F394" s="17"/>
      <c r="G394" s="17"/>
      <c r="H394" s="17"/>
      <c r="I394" s="17"/>
    </row>
    <row r="395" spans="1:9" ht="15.75" customHeight="1">
      <c r="A395" s="14" t="s">
        <v>1250</v>
      </c>
      <c r="B395" s="15" t="s">
        <v>1251</v>
      </c>
      <c r="C395" s="17"/>
      <c r="D395" s="17"/>
      <c r="E395" s="17"/>
      <c r="F395" s="17"/>
      <c r="G395" s="17"/>
      <c r="H395" s="17"/>
      <c r="I395" s="17"/>
    </row>
    <row r="396" spans="1:9" ht="15.75" customHeight="1">
      <c r="A396" s="14" t="s">
        <v>1252</v>
      </c>
      <c r="B396" s="15" t="s">
        <v>1253</v>
      </c>
      <c r="C396" s="17"/>
      <c r="D396" s="17"/>
      <c r="E396" s="17"/>
      <c r="F396" s="17"/>
      <c r="G396" s="17"/>
      <c r="H396" s="17"/>
      <c r="I396" s="17"/>
    </row>
    <row r="397" spans="1:9" ht="15.75" customHeight="1">
      <c r="A397" s="14" t="s">
        <v>1254</v>
      </c>
      <c r="B397" s="15" t="s">
        <v>1255</v>
      </c>
      <c r="C397" s="17"/>
      <c r="D397" s="17"/>
      <c r="E397" s="17"/>
      <c r="F397" s="17"/>
      <c r="G397" s="17"/>
      <c r="H397" s="17"/>
      <c r="I397" s="17"/>
    </row>
    <row r="398" spans="1:9" ht="15.75" customHeight="1">
      <c r="A398" s="14" t="s">
        <v>1256</v>
      </c>
      <c r="B398" s="15" t="s">
        <v>1257</v>
      </c>
      <c r="C398" s="17"/>
      <c r="D398" s="17"/>
      <c r="E398" s="17"/>
      <c r="F398" s="17"/>
      <c r="G398" s="17"/>
      <c r="H398" s="17"/>
      <c r="I398" s="17"/>
    </row>
    <row r="399" spans="1:9" ht="15.75" customHeight="1">
      <c r="A399" s="14" t="s">
        <v>1258</v>
      </c>
      <c r="B399" s="15" t="s">
        <v>1259</v>
      </c>
      <c r="C399" s="17"/>
      <c r="D399" s="17"/>
      <c r="E399" s="17"/>
      <c r="F399" s="17"/>
      <c r="G399" s="17"/>
      <c r="H399" s="17"/>
      <c r="I399" s="17"/>
    </row>
    <row r="400" spans="1:9" ht="15.75" customHeight="1">
      <c r="A400" s="14" t="s">
        <v>1260</v>
      </c>
      <c r="B400" s="15" t="s">
        <v>1261</v>
      </c>
      <c r="C400" s="17"/>
      <c r="D400" s="17"/>
      <c r="E400" s="17"/>
      <c r="F400" s="17"/>
      <c r="G400" s="17"/>
      <c r="H400" s="17"/>
      <c r="I400" s="17"/>
    </row>
    <row r="401" spans="1:9" ht="15.75" customHeight="1">
      <c r="A401" s="14" t="s">
        <v>1262</v>
      </c>
      <c r="B401" s="15" t="s">
        <v>1263</v>
      </c>
      <c r="C401" s="17"/>
      <c r="D401" s="17"/>
      <c r="E401" s="17"/>
      <c r="F401" s="17"/>
      <c r="G401" s="17"/>
      <c r="H401" s="17"/>
      <c r="I401" s="17"/>
    </row>
    <row r="402" spans="1:9" ht="15.75" customHeight="1">
      <c r="A402" s="14" t="s">
        <v>1264</v>
      </c>
      <c r="B402" s="15" t="s">
        <v>1265</v>
      </c>
      <c r="C402" s="17"/>
      <c r="D402" s="17"/>
      <c r="E402" s="17"/>
      <c r="F402" s="17"/>
      <c r="G402" s="17"/>
      <c r="H402" s="17"/>
      <c r="I402" s="17"/>
    </row>
    <row r="403" spans="1:9" ht="15.75" customHeight="1">
      <c r="A403" s="14" t="s">
        <v>1266</v>
      </c>
      <c r="B403" s="15" t="s">
        <v>1267</v>
      </c>
      <c r="C403" s="17"/>
      <c r="D403" s="17"/>
      <c r="E403" s="17"/>
      <c r="F403" s="17"/>
      <c r="G403" s="17"/>
      <c r="H403" s="17"/>
      <c r="I403" s="17"/>
    </row>
    <row r="404" spans="1:9" ht="15.75" customHeight="1">
      <c r="A404" s="14" t="s">
        <v>1268</v>
      </c>
      <c r="B404" s="15" t="s">
        <v>1251</v>
      </c>
      <c r="C404" s="17"/>
      <c r="D404" s="17"/>
      <c r="E404" s="17"/>
      <c r="F404" s="17"/>
      <c r="G404" s="17"/>
      <c r="H404" s="17"/>
      <c r="I404" s="17"/>
    </row>
    <row r="405" spans="1:9" ht="15.75" customHeight="1">
      <c r="A405" s="14" t="s">
        <v>1269</v>
      </c>
      <c r="B405" s="15" t="s">
        <v>1270</v>
      </c>
      <c r="C405" s="17"/>
      <c r="D405" s="17"/>
      <c r="E405" s="17"/>
      <c r="F405" s="17"/>
      <c r="G405" s="17"/>
      <c r="H405" s="17"/>
      <c r="I405" s="17"/>
    </row>
    <row r="406" spans="1:9" ht="15.75" customHeight="1">
      <c r="A406" s="14" t="s">
        <v>1271</v>
      </c>
      <c r="B406" s="15" t="s">
        <v>1272</v>
      </c>
      <c r="C406" s="17"/>
      <c r="D406" s="17"/>
      <c r="E406" s="17"/>
      <c r="F406" s="17"/>
      <c r="G406" s="17"/>
      <c r="H406" s="17"/>
      <c r="I406" s="17"/>
    </row>
    <row r="407" spans="1:9" ht="15.75" customHeight="1">
      <c r="A407" s="14" t="s">
        <v>1273</v>
      </c>
      <c r="B407" s="15" t="s">
        <v>1274</v>
      </c>
      <c r="C407" s="17"/>
      <c r="D407" s="17"/>
      <c r="E407" s="17"/>
      <c r="F407" s="17"/>
      <c r="G407" s="17"/>
      <c r="H407" s="17"/>
      <c r="I407" s="17"/>
    </row>
    <row r="408" spans="1:9" ht="15.75" customHeight="1">
      <c r="A408" s="14" t="s">
        <v>1275</v>
      </c>
      <c r="B408" s="15" t="s">
        <v>1276</v>
      </c>
      <c r="C408" s="17"/>
      <c r="D408" s="17"/>
      <c r="E408" s="17"/>
      <c r="F408" s="17"/>
      <c r="G408" s="17"/>
      <c r="H408" s="17"/>
      <c r="I408" s="17"/>
    </row>
    <row r="409" spans="1:9" ht="15.75" customHeight="1">
      <c r="A409" s="14" t="s">
        <v>1277</v>
      </c>
      <c r="B409" s="15" t="s">
        <v>1278</v>
      </c>
      <c r="C409" s="17">
        <v>118</v>
      </c>
      <c r="D409" s="17"/>
      <c r="E409" s="17"/>
      <c r="F409" s="17">
        <v>118</v>
      </c>
      <c r="G409" s="17"/>
      <c r="H409" s="17"/>
      <c r="I409" s="17"/>
    </row>
    <row r="410" spans="1:9" ht="15.75" customHeight="1">
      <c r="A410" s="14" t="s">
        <v>1279</v>
      </c>
      <c r="B410" s="15" t="s">
        <v>1251</v>
      </c>
      <c r="C410" s="17"/>
      <c r="D410" s="17"/>
      <c r="E410" s="17"/>
      <c r="F410" s="17"/>
      <c r="G410" s="17"/>
      <c r="H410" s="17"/>
      <c r="I410" s="17"/>
    </row>
    <row r="411" spans="1:9" ht="15.75" customHeight="1">
      <c r="A411" s="14" t="s">
        <v>1280</v>
      </c>
      <c r="B411" s="15" t="s">
        <v>1281</v>
      </c>
      <c r="C411" s="17"/>
      <c r="D411" s="17"/>
      <c r="E411" s="17"/>
      <c r="F411" s="17"/>
      <c r="G411" s="17"/>
      <c r="H411" s="17"/>
      <c r="I411" s="17"/>
    </row>
    <row r="412" spans="1:9" ht="15.75" customHeight="1">
      <c r="A412" s="14" t="s">
        <v>1282</v>
      </c>
      <c r="B412" s="15" t="s">
        <v>1283</v>
      </c>
      <c r="C412" s="17"/>
      <c r="D412" s="17"/>
      <c r="E412" s="17"/>
      <c r="F412" s="17"/>
      <c r="G412" s="17"/>
      <c r="H412" s="17"/>
      <c r="I412" s="17"/>
    </row>
    <row r="413" spans="1:9" ht="15.75" customHeight="1">
      <c r="A413" s="14" t="s">
        <v>1284</v>
      </c>
      <c r="B413" s="15" t="s">
        <v>1285</v>
      </c>
      <c r="C413" s="17">
        <v>118</v>
      </c>
      <c r="D413" s="17"/>
      <c r="E413" s="17"/>
      <c r="F413" s="17">
        <v>118</v>
      </c>
      <c r="G413" s="17"/>
      <c r="H413" s="17"/>
      <c r="I413" s="17"/>
    </row>
    <row r="414" spans="1:9" ht="15.75" customHeight="1">
      <c r="A414" s="14" t="s">
        <v>1286</v>
      </c>
      <c r="B414" s="15" t="s">
        <v>1287</v>
      </c>
      <c r="C414" s="17"/>
      <c r="D414" s="17"/>
      <c r="E414" s="17"/>
      <c r="F414" s="17"/>
      <c r="G414" s="17"/>
      <c r="H414" s="17"/>
      <c r="I414" s="17"/>
    </row>
    <row r="415" spans="1:9" ht="15.75" customHeight="1">
      <c r="A415" s="14" t="s">
        <v>1288</v>
      </c>
      <c r="B415" s="15" t="s">
        <v>1251</v>
      </c>
      <c r="C415" s="17"/>
      <c r="D415" s="17"/>
      <c r="E415" s="17"/>
      <c r="F415" s="17"/>
      <c r="G415" s="17"/>
      <c r="H415" s="17"/>
      <c r="I415" s="17"/>
    </row>
    <row r="416" spans="1:9" ht="15.75" customHeight="1">
      <c r="A416" s="14" t="s">
        <v>1289</v>
      </c>
      <c r="B416" s="15" t="s">
        <v>1290</v>
      </c>
      <c r="C416" s="17"/>
      <c r="D416" s="17"/>
      <c r="E416" s="17"/>
      <c r="F416" s="17"/>
      <c r="G416" s="17"/>
      <c r="H416" s="17"/>
      <c r="I416" s="17"/>
    </row>
    <row r="417" spans="1:9" ht="15.75" customHeight="1">
      <c r="A417" s="14" t="s">
        <v>1291</v>
      </c>
      <c r="B417" s="15" t="s">
        <v>1292</v>
      </c>
      <c r="C417" s="17"/>
      <c r="D417" s="17"/>
      <c r="E417" s="17"/>
      <c r="F417" s="17"/>
      <c r="G417" s="17"/>
      <c r="H417" s="17"/>
      <c r="I417" s="17"/>
    </row>
    <row r="418" spans="1:9" ht="15.75" customHeight="1">
      <c r="A418" s="14" t="s">
        <v>1293</v>
      </c>
      <c r="B418" s="15" t="s">
        <v>1294</v>
      </c>
      <c r="C418" s="17"/>
      <c r="D418" s="17"/>
      <c r="E418" s="17"/>
      <c r="F418" s="17"/>
      <c r="G418" s="17"/>
      <c r="H418" s="17"/>
      <c r="I418" s="17"/>
    </row>
    <row r="419" spans="1:9" ht="15.75" customHeight="1">
      <c r="A419" s="14" t="s">
        <v>1295</v>
      </c>
      <c r="B419" s="15" t="s">
        <v>1296</v>
      </c>
      <c r="C419" s="17"/>
      <c r="D419" s="17"/>
      <c r="E419" s="17"/>
      <c r="F419" s="17"/>
      <c r="G419" s="17"/>
      <c r="H419" s="17"/>
      <c r="I419" s="17"/>
    </row>
    <row r="420" spans="1:9" ht="15.75" customHeight="1">
      <c r="A420" s="14" t="s">
        <v>1297</v>
      </c>
      <c r="B420" s="15" t="s">
        <v>1298</v>
      </c>
      <c r="C420" s="17"/>
      <c r="D420" s="17"/>
      <c r="E420" s="17"/>
      <c r="F420" s="17"/>
      <c r="G420" s="17"/>
      <c r="H420" s="17"/>
      <c r="I420" s="17"/>
    </row>
    <row r="421" spans="1:9" ht="15.75" customHeight="1">
      <c r="A421" s="14" t="s">
        <v>1299</v>
      </c>
      <c r="B421" s="15" t="s">
        <v>1300</v>
      </c>
      <c r="C421" s="17"/>
      <c r="D421" s="17"/>
      <c r="E421" s="17"/>
      <c r="F421" s="17"/>
      <c r="G421" s="17"/>
      <c r="H421" s="17"/>
      <c r="I421" s="17"/>
    </row>
    <row r="422" spans="1:9" ht="15.75" customHeight="1">
      <c r="A422" s="14" t="s">
        <v>1301</v>
      </c>
      <c r="B422" s="15" t="s">
        <v>1302</v>
      </c>
      <c r="C422" s="17"/>
      <c r="D422" s="17"/>
      <c r="E422" s="17"/>
      <c r="F422" s="17"/>
      <c r="G422" s="17"/>
      <c r="H422" s="17"/>
      <c r="I422" s="17"/>
    </row>
    <row r="423" spans="1:9" ht="15.75" customHeight="1">
      <c r="A423" s="14" t="s">
        <v>1303</v>
      </c>
      <c r="B423" s="15" t="s">
        <v>1304</v>
      </c>
      <c r="C423" s="17"/>
      <c r="D423" s="17"/>
      <c r="E423" s="17"/>
      <c r="F423" s="17"/>
      <c r="G423" s="17"/>
      <c r="H423" s="17"/>
      <c r="I423" s="17"/>
    </row>
    <row r="424" spans="1:9" ht="15.75" customHeight="1">
      <c r="A424" s="14" t="s">
        <v>1305</v>
      </c>
      <c r="B424" s="15" t="s">
        <v>1306</v>
      </c>
      <c r="C424" s="17">
        <v>9</v>
      </c>
      <c r="D424" s="17">
        <v>8</v>
      </c>
      <c r="E424" s="17"/>
      <c r="F424" s="17">
        <v>1</v>
      </c>
      <c r="G424" s="17"/>
      <c r="H424" s="17"/>
      <c r="I424" s="17"/>
    </row>
    <row r="425" spans="1:9" ht="15.75" customHeight="1">
      <c r="A425" s="14" t="s">
        <v>1307</v>
      </c>
      <c r="B425" s="15" t="s">
        <v>1251</v>
      </c>
      <c r="C425" s="17"/>
      <c r="D425" s="17"/>
      <c r="E425" s="17"/>
      <c r="F425" s="17"/>
      <c r="G425" s="17"/>
      <c r="H425" s="17"/>
      <c r="I425" s="17"/>
    </row>
    <row r="426" spans="1:9" ht="15.75" customHeight="1">
      <c r="A426" s="14" t="s">
        <v>1308</v>
      </c>
      <c r="B426" s="15" t="s">
        <v>1309</v>
      </c>
      <c r="C426" s="17"/>
      <c r="D426" s="17"/>
      <c r="E426" s="17"/>
      <c r="F426" s="17"/>
      <c r="G426" s="17"/>
      <c r="H426" s="17"/>
      <c r="I426" s="17"/>
    </row>
    <row r="427" spans="1:9" ht="15.75" customHeight="1">
      <c r="A427" s="14" t="s">
        <v>1310</v>
      </c>
      <c r="B427" s="15" t="s">
        <v>1311</v>
      </c>
      <c r="C427" s="17"/>
      <c r="D427" s="17"/>
      <c r="E427" s="17"/>
      <c r="F427" s="17"/>
      <c r="G427" s="17"/>
      <c r="H427" s="17"/>
      <c r="I427" s="17"/>
    </row>
    <row r="428" spans="1:9" ht="15.75" customHeight="1">
      <c r="A428" s="14" t="s">
        <v>1312</v>
      </c>
      <c r="B428" s="15" t="s">
        <v>1313</v>
      </c>
      <c r="C428" s="17"/>
      <c r="D428" s="17"/>
      <c r="E428" s="17"/>
      <c r="F428" s="17"/>
      <c r="G428" s="17"/>
      <c r="H428" s="17"/>
      <c r="I428" s="17"/>
    </row>
    <row r="429" spans="1:9" ht="15.75" customHeight="1">
      <c r="A429" s="14" t="s">
        <v>1314</v>
      </c>
      <c r="B429" s="15" t="s">
        <v>1315</v>
      </c>
      <c r="C429" s="17"/>
      <c r="D429" s="17"/>
      <c r="E429" s="17"/>
      <c r="F429" s="17"/>
      <c r="G429" s="17"/>
      <c r="H429" s="17"/>
      <c r="I429" s="17"/>
    </row>
    <row r="430" spans="1:9" ht="15.75" customHeight="1">
      <c r="A430" s="14" t="s">
        <v>1316</v>
      </c>
      <c r="B430" s="15" t="s">
        <v>1317</v>
      </c>
      <c r="C430" s="17">
        <v>9</v>
      </c>
      <c r="D430" s="17">
        <v>8</v>
      </c>
      <c r="E430" s="17"/>
      <c r="F430" s="17">
        <v>1</v>
      </c>
      <c r="G430" s="17"/>
      <c r="H430" s="17"/>
      <c r="I430" s="17"/>
    </row>
    <row r="431" spans="1:9" ht="15.75" customHeight="1">
      <c r="A431" s="14" t="s">
        <v>1318</v>
      </c>
      <c r="B431" s="15" t="s">
        <v>1319</v>
      </c>
      <c r="C431" s="17"/>
      <c r="D431" s="17"/>
      <c r="E431" s="17"/>
      <c r="F431" s="17"/>
      <c r="G431" s="17"/>
      <c r="H431" s="17"/>
      <c r="I431" s="17"/>
    </row>
    <row r="432" spans="1:9" ht="15.75" customHeight="1">
      <c r="A432" s="14" t="s">
        <v>1320</v>
      </c>
      <c r="B432" s="15" t="s">
        <v>1321</v>
      </c>
      <c r="C432" s="17"/>
      <c r="D432" s="17"/>
      <c r="E432" s="17"/>
      <c r="F432" s="17"/>
      <c r="G432" s="17"/>
      <c r="H432" s="17"/>
      <c r="I432" s="17"/>
    </row>
    <row r="433" spans="1:9" ht="15.75" customHeight="1">
      <c r="A433" s="14" t="s">
        <v>1322</v>
      </c>
      <c r="B433" s="15" t="s">
        <v>1323</v>
      </c>
      <c r="C433" s="17"/>
      <c r="D433" s="17"/>
      <c r="E433" s="17"/>
      <c r="F433" s="17"/>
      <c r="G433" s="17"/>
      <c r="H433" s="17"/>
      <c r="I433" s="17"/>
    </row>
    <row r="434" spans="1:9" ht="15.75" customHeight="1">
      <c r="A434" s="14" t="s">
        <v>1324</v>
      </c>
      <c r="B434" s="15" t="s">
        <v>1325</v>
      </c>
      <c r="C434" s="17"/>
      <c r="D434" s="17"/>
      <c r="E434" s="17"/>
      <c r="F434" s="17"/>
      <c r="G434" s="17"/>
      <c r="H434" s="17"/>
      <c r="I434" s="17"/>
    </row>
    <row r="435" spans="1:9" ht="15.75" customHeight="1">
      <c r="A435" s="14" t="s">
        <v>1326</v>
      </c>
      <c r="B435" s="15" t="s">
        <v>1327</v>
      </c>
      <c r="C435" s="17"/>
      <c r="D435" s="17"/>
      <c r="E435" s="17"/>
      <c r="F435" s="17"/>
      <c r="G435" s="17"/>
      <c r="H435" s="17"/>
      <c r="I435" s="17"/>
    </row>
    <row r="436" spans="1:9" ht="15.75" customHeight="1">
      <c r="A436" s="14" t="s">
        <v>1328</v>
      </c>
      <c r="B436" s="15" t="s">
        <v>1329</v>
      </c>
      <c r="C436" s="17"/>
      <c r="D436" s="17"/>
      <c r="E436" s="17"/>
      <c r="F436" s="17"/>
      <c r="G436" s="17"/>
      <c r="H436" s="17"/>
      <c r="I436" s="17"/>
    </row>
    <row r="437" spans="1:9" ht="15.75" customHeight="1">
      <c r="A437" s="14" t="s">
        <v>1330</v>
      </c>
      <c r="B437" s="15" t="s">
        <v>1331</v>
      </c>
      <c r="C437" s="17"/>
      <c r="D437" s="17"/>
      <c r="E437" s="17"/>
      <c r="F437" s="17"/>
      <c r="G437" s="17"/>
      <c r="H437" s="17"/>
      <c r="I437" s="17"/>
    </row>
    <row r="438" spans="1:9" ht="15.75" customHeight="1">
      <c r="A438" s="14" t="s">
        <v>1332</v>
      </c>
      <c r="B438" s="15" t="s">
        <v>1333</v>
      </c>
      <c r="C438" s="17"/>
      <c r="D438" s="17"/>
      <c r="E438" s="17"/>
      <c r="F438" s="17"/>
      <c r="G438" s="17"/>
      <c r="H438" s="17"/>
      <c r="I438" s="17"/>
    </row>
    <row r="439" spans="1:9" ht="15.75" customHeight="1">
      <c r="A439" s="14" t="s">
        <v>1334</v>
      </c>
      <c r="B439" s="15" t="s">
        <v>1335</v>
      </c>
      <c r="C439" s="17">
        <v>180</v>
      </c>
      <c r="D439" s="17">
        <v>180</v>
      </c>
      <c r="E439" s="17"/>
      <c r="F439" s="17"/>
      <c r="G439" s="17"/>
      <c r="H439" s="17"/>
      <c r="I439" s="17"/>
    </row>
    <row r="440" spans="1:9" ht="15.75" customHeight="1">
      <c r="A440" s="14" t="s">
        <v>1336</v>
      </c>
      <c r="B440" s="15" t="s">
        <v>1337</v>
      </c>
      <c r="C440" s="17"/>
      <c r="D440" s="17"/>
      <c r="E440" s="17"/>
      <c r="F440" s="17"/>
      <c r="G440" s="17"/>
      <c r="H440" s="17"/>
      <c r="I440" s="17"/>
    </row>
    <row r="441" spans="1:9" ht="15.75" customHeight="1">
      <c r="A441" s="14" t="s">
        <v>1338</v>
      </c>
      <c r="B441" s="15" t="s">
        <v>1339</v>
      </c>
      <c r="C441" s="17"/>
      <c r="D441" s="17"/>
      <c r="E441" s="17"/>
      <c r="F441" s="17"/>
      <c r="G441" s="17"/>
      <c r="H441" s="17"/>
      <c r="I441" s="17"/>
    </row>
    <row r="442" spans="1:9" ht="15.75" customHeight="1">
      <c r="A442" s="14" t="s">
        <v>1340</v>
      </c>
      <c r="B442" s="15" t="s">
        <v>1341</v>
      </c>
      <c r="C442" s="17"/>
      <c r="D442" s="17"/>
      <c r="E442" s="17"/>
      <c r="F442" s="17"/>
      <c r="G442" s="17"/>
      <c r="H442" s="17"/>
      <c r="I442" s="17"/>
    </row>
    <row r="443" spans="1:9" ht="15.75" customHeight="1">
      <c r="A443" s="14" t="s">
        <v>1342</v>
      </c>
      <c r="B443" s="15" t="s">
        <v>1343</v>
      </c>
      <c r="C443" s="17">
        <v>180</v>
      </c>
      <c r="D443" s="17">
        <v>180</v>
      </c>
      <c r="E443" s="17"/>
      <c r="F443" s="17"/>
      <c r="G443" s="17"/>
      <c r="H443" s="17"/>
      <c r="I443" s="17"/>
    </row>
    <row r="444" spans="1:9" ht="15.75" customHeight="1">
      <c r="A444" s="14" t="s">
        <v>1344</v>
      </c>
      <c r="B444" s="15" t="s">
        <v>1345</v>
      </c>
      <c r="C444" s="17">
        <v>3247</v>
      </c>
      <c r="D444" s="17">
        <v>2932</v>
      </c>
      <c r="E444" s="17">
        <v>7</v>
      </c>
      <c r="F444" s="17">
        <v>308</v>
      </c>
      <c r="G444" s="17"/>
      <c r="H444" s="17"/>
      <c r="I444" s="17"/>
    </row>
    <row r="445" spans="1:9" ht="15.75" customHeight="1">
      <c r="A445" s="14" t="s">
        <v>1346</v>
      </c>
      <c r="B445" s="15" t="s">
        <v>1347</v>
      </c>
      <c r="C445" s="17">
        <v>892</v>
      </c>
      <c r="D445" s="17">
        <v>741</v>
      </c>
      <c r="E445" s="17">
        <v>2</v>
      </c>
      <c r="F445" s="17">
        <v>149</v>
      </c>
      <c r="G445" s="17"/>
      <c r="H445" s="17"/>
      <c r="I445" s="17"/>
    </row>
    <row r="446" spans="1:9" ht="15.75" customHeight="1">
      <c r="A446" s="14" t="s">
        <v>1348</v>
      </c>
      <c r="B446" s="15" t="s">
        <v>618</v>
      </c>
      <c r="C446" s="17">
        <v>587</v>
      </c>
      <c r="D446" s="17">
        <v>587</v>
      </c>
      <c r="E446" s="17"/>
      <c r="F446" s="17"/>
      <c r="G446" s="17"/>
      <c r="H446" s="17"/>
      <c r="I446" s="17"/>
    </row>
    <row r="447" spans="1:9" ht="15.75" customHeight="1">
      <c r="A447" s="14" t="s">
        <v>1349</v>
      </c>
      <c r="B447" s="15" t="s">
        <v>620</v>
      </c>
      <c r="C447" s="17"/>
      <c r="D447" s="17"/>
      <c r="E447" s="17"/>
      <c r="F447" s="17"/>
      <c r="G447" s="17"/>
      <c r="H447" s="17"/>
      <c r="I447" s="17"/>
    </row>
    <row r="448" spans="1:9" ht="15.75" customHeight="1">
      <c r="A448" s="14" t="s">
        <v>1350</v>
      </c>
      <c r="B448" s="15" t="s">
        <v>622</v>
      </c>
      <c r="C448" s="17"/>
      <c r="D448" s="17"/>
      <c r="E448" s="17"/>
      <c r="F448" s="17"/>
      <c r="G448" s="17"/>
      <c r="H448" s="17"/>
      <c r="I448" s="17"/>
    </row>
    <row r="449" spans="1:9" ht="15.75" customHeight="1">
      <c r="A449" s="14" t="s">
        <v>1351</v>
      </c>
      <c r="B449" s="15" t="s">
        <v>1352</v>
      </c>
      <c r="C449" s="17">
        <v>9</v>
      </c>
      <c r="D449" s="17">
        <v>9</v>
      </c>
      <c r="E449" s="17"/>
      <c r="F449" s="17"/>
      <c r="G449" s="17"/>
      <c r="H449" s="17"/>
      <c r="I449" s="17"/>
    </row>
    <row r="450" spans="1:9" ht="15.75" customHeight="1">
      <c r="A450" s="14" t="s">
        <v>1353</v>
      </c>
      <c r="B450" s="15" t="s">
        <v>1354</v>
      </c>
      <c r="C450" s="17"/>
      <c r="D450" s="17"/>
      <c r="E450" s="17"/>
      <c r="F450" s="17"/>
      <c r="G450" s="17"/>
      <c r="H450" s="17"/>
      <c r="I450" s="17"/>
    </row>
    <row r="451" spans="1:9" ht="15.75" customHeight="1">
      <c r="A451" s="14" t="s">
        <v>1355</v>
      </c>
      <c r="B451" s="15" t="s">
        <v>1356</v>
      </c>
      <c r="C451" s="17"/>
      <c r="D451" s="17"/>
      <c r="E451" s="17"/>
      <c r="F451" s="17"/>
      <c r="G451" s="17"/>
      <c r="H451" s="17"/>
      <c r="I451" s="17"/>
    </row>
    <row r="452" spans="1:9" ht="15.75" customHeight="1">
      <c r="A452" s="14" t="s">
        <v>1357</v>
      </c>
      <c r="B452" s="15" t="s">
        <v>1358</v>
      </c>
      <c r="C452" s="17"/>
      <c r="D452" s="17"/>
      <c r="E452" s="17"/>
      <c r="F452" s="17"/>
      <c r="G452" s="17"/>
      <c r="H452" s="17"/>
      <c r="I452" s="17"/>
    </row>
    <row r="453" spans="1:9" ht="15.75" customHeight="1">
      <c r="A453" s="14" t="s">
        <v>1359</v>
      </c>
      <c r="B453" s="15" t="s">
        <v>1360</v>
      </c>
      <c r="C453" s="17">
        <v>5</v>
      </c>
      <c r="D453" s="17">
        <v>5</v>
      </c>
      <c r="E453" s="17"/>
      <c r="F453" s="17"/>
      <c r="G453" s="17"/>
      <c r="H453" s="17"/>
      <c r="I453" s="17"/>
    </row>
    <row r="454" spans="1:9" ht="15.75" customHeight="1">
      <c r="A454" s="14" t="s">
        <v>1361</v>
      </c>
      <c r="B454" s="15" t="s">
        <v>1362</v>
      </c>
      <c r="C454" s="17">
        <v>2</v>
      </c>
      <c r="D454" s="17"/>
      <c r="E454" s="17">
        <v>2</v>
      </c>
      <c r="F454" s="17"/>
      <c r="G454" s="17"/>
      <c r="H454" s="17"/>
      <c r="I454" s="17"/>
    </row>
    <row r="455" spans="1:9" ht="15.75" customHeight="1">
      <c r="A455" s="14" t="s">
        <v>1363</v>
      </c>
      <c r="B455" s="15" t="s">
        <v>1364</v>
      </c>
      <c r="C455" s="17"/>
      <c r="D455" s="17"/>
      <c r="E455" s="17"/>
      <c r="F455" s="17"/>
      <c r="G455" s="17"/>
      <c r="H455" s="17"/>
      <c r="I455" s="17"/>
    </row>
    <row r="456" spans="1:9" ht="15.75" customHeight="1">
      <c r="A456" s="14" t="s">
        <v>1365</v>
      </c>
      <c r="B456" s="15" t="s">
        <v>1366</v>
      </c>
      <c r="C456" s="17">
        <v>30</v>
      </c>
      <c r="D456" s="17"/>
      <c r="E456" s="17"/>
      <c r="F456" s="17">
        <v>30</v>
      </c>
      <c r="G456" s="17"/>
      <c r="H456" s="17"/>
      <c r="I456" s="17"/>
    </row>
    <row r="457" spans="1:9" ht="15.75" customHeight="1">
      <c r="A457" s="14" t="s">
        <v>1367</v>
      </c>
      <c r="B457" s="15" t="s">
        <v>1368</v>
      </c>
      <c r="C457" s="17"/>
      <c r="D457" s="17"/>
      <c r="E457" s="17"/>
      <c r="F457" s="17"/>
      <c r="G457" s="17"/>
      <c r="H457" s="17"/>
      <c r="I457" s="17"/>
    </row>
    <row r="458" spans="1:9" ht="15.75" customHeight="1">
      <c r="A458" s="14" t="s">
        <v>1369</v>
      </c>
      <c r="B458" s="15" t="s">
        <v>1370</v>
      </c>
      <c r="C458" s="17">
        <v>20</v>
      </c>
      <c r="D458" s="17"/>
      <c r="E458" s="17"/>
      <c r="F458" s="17">
        <v>20</v>
      </c>
      <c r="G458" s="17"/>
      <c r="H458" s="17"/>
      <c r="I458" s="17"/>
    </row>
    <row r="459" spans="1:9" ht="15.75" customHeight="1">
      <c r="A459" s="14" t="s">
        <v>1371</v>
      </c>
      <c r="B459" s="15" t="s">
        <v>1372</v>
      </c>
      <c r="C459" s="17"/>
      <c r="D459" s="17"/>
      <c r="E459" s="17"/>
      <c r="F459" s="17"/>
      <c r="G459" s="17"/>
      <c r="H459" s="17"/>
      <c r="I459" s="17"/>
    </row>
    <row r="460" spans="1:9" ht="15.75" customHeight="1">
      <c r="A460" s="14" t="s">
        <v>1373</v>
      </c>
      <c r="B460" s="15" t="s">
        <v>1374</v>
      </c>
      <c r="C460" s="17">
        <v>239</v>
      </c>
      <c r="D460" s="17">
        <v>140</v>
      </c>
      <c r="E460" s="17"/>
      <c r="F460" s="17">
        <v>99</v>
      </c>
      <c r="G460" s="17"/>
      <c r="H460" s="17"/>
      <c r="I460" s="17"/>
    </row>
    <row r="461" spans="1:9" ht="15.75" customHeight="1">
      <c r="A461" s="14" t="s">
        <v>1375</v>
      </c>
      <c r="B461" s="15" t="s">
        <v>1376</v>
      </c>
      <c r="C461" s="17">
        <v>41</v>
      </c>
      <c r="D461" s="17">
        <v>35</v>
      </c>
      <c r="E461" s="17">
        <v>2</v>
      </c>
      <c r="F461" s="17">
        <v>4</v>
      </c>
      <c r="G461" s="17"/>
      <c r="H461" s="17"/>
      <c r="I461" s="17"/>
    </row>
    <row r="462" spans="1:9" ht="15.75" customHeight="1">
      <c r="A462" s="14" t="s">
        <v>1377</v>
      </c>
      <c r="B462" s="15" t="s">
        <v>618</v>
      </c>
      <c r="C462" s="17"/>
      <c r="D462" s="17"/>
      <c r="E462" s="17"/>
      <c r="F462" s="17"/>
      <c r="G462" s="17"/>
      <c r="H462" s="17"/>
      <c r="I462" s="17"/>
    </row>
    <row r="463" spans="1:9" ht="15.75" customHeight="1">
      <c r="A463" s="14" t="s">
        <v>1378</v>
      </c>
      <c r="B463" s="15" t="s">
        <v>620</v>
      </c>
      <c r="C463" s="17"/>
      <c r="D463" s="17"/>
      <c r="E463" s="17"/>
      <c r="F463" s="17"/>
      <c r="G463" s="17"/>
      <c r="H463" s="17"/>
      <c r="I463" s="17"/>
    </row>
    <row r="464" spans="1:9" ht="15.75" customHeight="1">
      <c r="A464" s="14" t="s">
        <v>1379</v>
      </c>
      <c r="B464" s="15" t="s">
        <v>622</v>
      </c>
      <c r="C464" s="17"/>
      <c r="D464" s="17"/>
      <c r="E464" s="17"/>
      <c r="F464" s="17"/>
      <c r="G464" s="17"/>
      <c r="H464" s="17"/>
      <c r="I464" s="17"/>
    </row>
    <row r="465" spans="1:9" ht="15.75" customHeight="1">
      <c r="A465" s="14" t="s">
        <v>1380</v>
      </c>
      <c r="B465" s="15" t="s">
        <v>1381</v>
      </c>
      <c r="C465" s="17">
        <v>41</v>
      </c>
      <c r="D465" s="17">
        <v>35</v>
      </c>
      <c r="E465" s="17">
        <v>2</v>
      </c>
      <c r="F465" s="17">
        <v>4</v>
      </c>
      <c r="G465" s="17"/>
      <c r="H465" s="17"/>
      <c r="I465" s="17"/>
    </row>
    <row r="466" spans="1:9" ht="15.75" customHeight="1">
      <c r="A466" s="14" t="s">
        <v>1382</v>
      </c>
      <c r="B466" s="15" t="s">
        <v>1383</v>
      </c>
      <c r="C466" s="17"/>
      <c r="D466" s="17"/>
      <c r="E466" s="17"/>
      <c r="F466" s="17"/>
      <c r="G466" s="17"/>
      <c r="H466" s="17"/>
      <c r="I466" s="17"/>
    </row>
    <row r="467" spans="1:9" ht="15.75" customHeight="1">
      <c r="A467" s="14" t="s">
        <v>1384</v>
      </c>
      <c r="B467" s="15" t="s">
        <v>1385</v>
      </c>
      <c r="C467" s="17"/>
      <c r="D467" s="17"/>
      <c r="E467" s="17"/>
      <c r="F467" s="17"/>
      <c r="G467" s="17"/>
      <c r="H467" s="17"/>
      <c r="I467" s="17"/>
    </row>
    <row r="468" spans="1:9" ht="15.75" customHeight="1">
      <c r="A468" s="14" t="s">
        <v>1386</v>
      </c>
      <c r="B468" s="15" t="s">
        <v>1387</v>
      </c>
      <c r="C468" s="17"/>
      <c r="D468" s="17"/>
      <c r="E468" s="17"/>
      <c r="F468" s="17"/>
      <c r="G468" s="17"/>
      <c r="H468" s="17"/>
      <c r="I468" s="17"/>
    </row>
    <row r="469" spans="1:9" ht="15.75" customHeight="1">
      <c r="A469" s="14" t="s">
        <v>1388</v>
      </c>
      <c r="B469" s="15" t="s">
        <v>1389</v>
      </c>
      <c r="C469" s="17">
        <v>10</v>
      </c>
      <c r="D469" s="17">
        <v>10</v>
      </c>
      <c r="E469" s="17"/>
      <c r="F469" s="17"/>
      <c r="G469" s="17"/>
      <c r="H469" s="17"/>
      <c r="I469" s="17"/>
    </row>
    <row r="470" spans="1:9" ht="15.75" customHeight="1">
      <c r="A470" s="14" t="s">
        <v>1390</v>
      </c>
      <c r="B470" s="15" t="s">
        <v>618</v>
      </c>
      <c r="C470" s="17">
        <v>10</v>
      </c>
      <c r="D470" s="17">
        <v>10</v>
      </c>
      <c r="E470" s="17"/>
      <c r="F470" s="17"/>
      <c r="G470" s="17"/>
      <c r="H470" s="17"/>
      <c r="I470" s="17"/>
    </row>
    <row r="471" spans="1:9" ht="15.75" customHeight="1">
      <c r="A471" s="14" t="s">
        <v>1391</v>
      </c>
      <c r="B471" s="15" t="s">
        <v>620</v>
      </c>
      <c r="C471" s="17"/>
      <c r="D471" s="17"/>
      <c r="E471" s="17"/>
      <c r="F471" s="17"/>
      <c r="G471" s="17"/>
      <c r="H471" s="17"/>
      <c r="I471" s="17"/>
    </row>
    <row r="472" spans="1:9" ht="15.75" customHeight="1">
      <c r="A472" s="14" t="s">
        <v>1392</v>
      </c>
      <c r="B472" s="15" t="s">
        <v>622</v>
      </c>
      <c r="C472" s="17"/>
      <c r="D472" s="17"/>
      <c r="E472" s="17"/>
      <c r="F472" s="17"/>
      <c r="G472" s="17"/>
      <c r="H472" s="17"/>
      <c r="I472" s="17"/>
    </row>
    <row r="473" spans="1:9" ht="15.75" customHeight="1">
      <c r="A473" s="14" t="s">
        <v>1393</v>
      </c>
      <c r="B473" s="15" t="s">
        <v>1394</v>
      </c>
      <c r="C473" s="17"/>
      <c r="D473" s="17"/>
      <c r="E473" s="17"/>
      <c r="F473" s="17"/>
      <c r="G473" s="17"/>
      <c r="H473" s="17"/>
      <c r="I473" s="17"/>
    </row>
    <row r="474" spans="1:9" ht="15.75" customHeight="1">
      <c r="A474" s="14" t="s">
        <v>1395</v>
      </c>
      <c r="B474" s="15" t="s">
        <v>1396</v>
      </c>
      <c r="C474" s="17"/>
      <c r="D474" s="17"/>
      <c r="E474" s="17"/>
      <c r="F474" s="17"/>
      <c r="G474" s="17"/>
      <c r="H474" s="17"/>
      <c r="I474" s="17"/>
    </row>
    <row r="475" spans="1:9" ht="15.75" customHeight="1">
      <c r="A475" s="14" t="s">
        <v>1397</v>
      </c>
      <c r="B475" s="15" t="s">
        <v>1398</v>
      </c>
      <c r="C475" s="17"/>
      <c r="D475" s="17"/>
      <c r="E475" s="17"/>
      <c r="F475" s="17"/>
      <c r="G475" s="17"/>
      <c r="H475" s="17"/>
      <c r="I475" s="17"/>
    </row>
    <row r="476" spans="1:9" ht="15.75" customHeight="1">
      <c r="A476" s="14" t="s">
        <v>1399</v>
      </c>
      <c r="B476" s="15" t="s">
        <v>1400</v>
      </c>
      <c r="C476" s="17"/>
      <c r="D476" s="17"/>
      <c r="E476" s="17"/>
      <c r="F476" s="17"/>
      <c r="G476" s="17"/>
      <c r="H476" s="17"/>
      <c r="I476" s="17"/>
    </row>
    <row r="477" spans="1:9" ht="15.75" customHeight="1">
      <c r="A477" s="14" t="s">
        <v>1401</v>
      </c>
      <c r="B477" s="15" t="s">
        <v>1402</v>
      </c>
      <c r="C477" s="17"/>
      <c r="D477" s="17"/>
      <c r="E477" s="17"/>
      <c r="F477" s="17"/>
      <c r="G477" s="17"/>
      <c r="H477" s="17"/>
      <c r="I477" s="17"/>
    </row>
    <row r="478" spans="1:9" ht="15.75" customHeight="1">
      <c r="A478" s="14" t="s">
        <v>1403</v>
      </c>
      <c r="B478" s="15" t="s">
        <v>1404</v>
      </c>
      <c r="C478" s="17"/>
      <c r="D478" s="17"/>
      <c r="E478" s="17"/>
      <c r="F478" s="17"/>
      <c r="G478" s="17"/>
      <c r="H478" s="17"/>
      <c r="I478" s="17"/>
    </row>
    <row r="479" spans="1:9" ht="15.75" customHeight="1">
      <c r="A479" s="14" t="s">
        <v>1405</v>
      </c>
      <c r="B479" s="15" t="s">
        <v>1406</v>
      </c>
      <c r="C479" s="17"/>
      <c r="D479" s="17"/>
      <c r="E479" s="17"/>
      <c r="F479" s="17"/>
      <c r="G479" s="17"/>
      <c r="H479" s="17"/>
      <c r="I479" s="17"/>
    </row>
    <row r="480" spans="1:9" ht="15.75" customHeight="1">
      <c r="A480" s="14" t="s">
        <v>1407</v>
      </c>
      <c r="B480" s="15" t="s">
        <v>1408</v>
      </c>
      <c r="C480" s="17">
        <v>18</v>
      </c>
      <c r="D480" s="17">
        <v>15</v>
      </c>
      <c r="E480" s="17">
        <v>3</v>
      </c>
      <c r="F480" s="17"/>
      <c r="G480" s="17"/>
      <c r="H480" s="17"/>
      <c r="I480" s="17"/>
    </row>
    <row r="481" spans="1:9" ht="15.75" customHeight="1">
      <c r="A481" s="14" t="s">
        <v>1409</v>
      </c>
      <c r="B481" s="15" t="s">
        <v>618</v>
      </c>
      <c r="C481" s="17"/>
      <c r="D481" s="17"/>
      <c r="E481" s="17"/>
      <c r="F481" s="17"/>
      <c r="G481" s="17"/>
      <c r="H481" s="17"/>
      <c r="I481" s="17"/>
    </row>
    <row r="482" spans="1:9" ht="15.75" customHeight="1">
      <c r="A482" s="14" t="s">
        <v>1410</v>
      </c>
      <c r="B482" s="15" t="s">
        <v>620</v>
      </c>
      <c r="C482" s="17"/>
      <c r="D482" s="17"/>
      <c r="E482" s="17"/>
      <c r="F482" s="17"/>
      <c r="G482" s="17"/>
      <c r="H482" s="17"/>
      <c r="I482" s="17"/>
    </row>
    <row r="483" spans="1:9" ht="15.75" customHeight="1">
      <c r="A483" s="14" t="s">
        <v>1411</v>
      </c>
      <c r="B483" s="15" t="s">
        <v>622</v>
      </c>
      <c r="C483" s="17"/>
      <c r="D483" s="17"/>
      <c r="E483" s="17"/>
      <c r="F483" s="17"/>
      <c r="G483" s="17"/>
      <c r="H483" s="17"/>
      <c r="I483" s="17"/>
    </row>
    <row r="484" spans="1:9" ht="15.75" customHeight="1">
      <c r="A484" s="14" t="s">
        <v>1412</v>
      </c>
      <c r="B484" s="15" t="s">
        <v>1413</v>
      </c>
      <c r="C484" s="17"/>
      <c r="D484" s="17"/>
      <c r="E484" s="17"/>
      <c r="F484" s="17"/>
      <c r="G484" s="17"/>
      <c r="H484" s="17"/>
      <c r="I484" s="17"/>
    </row>
    <row r="485" spans="1:9" ht="15.75" customHeight="1">
      <c r="A485" s="14" t="s">
        <v>1414</v>
      </c>
      <c r="B485" s="15" t="s">
        <v>1415</v>
      </c>
      <c r="C485" s="17">
        <v>10</v>
      </c>
      <c r="D485" s="17">
        <v>10</v>
      </c>
      <c r="E485" s="17"/>
      <c r="F485" s="17"/>
      <c r="G485" s="17"/>
      <c r="H485" s="17"/>
      <c r="I485" s="17"/>
    </row>
    <row r="486" spans="1:9" ht="15.75" customHeight="1">
      <c r="A486" s="14" t="s">
        <v>1416</v>
      </c>
      <c r="B486" s="15" t="s">
        <v>1417</v>
      </c>
      <c r="C486" s="17"/>
      <c r="D486" s="17"/>
      <c r="E486" s="17"/>
      <c r="F486" s="17"/>
      <c r="G486" s="17"/>
      <c r="H486" s="17"/>
      <c r="I486" s="17"/>
    </row>
    <row r="487" spans="1:9" ht="15.75" customHeight="1">
      <c r="A487" s="14" t="s">
        <v>1418</v>
      </c>
      <c r="B487" s="15" t="s">
        <v>1419</v>
      </c>
      <c r="C487" s="17">
        <v>5</v>
      </c>
      <c r="D487" s="17">
        <v>5</v>
      </c>
      <c r="E487" s="17"/>
      <c r="F487" s="17"/>
      <c r="G487" s="17"/>
      <c r="H487" s="17"/>
      <c r="I487" s="17"/>
    </row>
    <row r="488" spans="1:9" ht="15.75" customHeight="1">
      <c r="A488" s="14" t="s">
        <v>1420</v>
      </c>
      <c r="B488" s="15" t="s">
        <v>1421</v>
      </c>
      <c r="C488" s="17">
        <v>3</v>
      </c>
      <c r="D488" s="17"/>
      <c r="E488" s="17">
        <v>3</v>
      </c>
      <c r="F488" s="17"/>
      <c r="G488" s="17"/>
      <c r="H488" s="17"/>
      <c r="I488" s="17"/>
    </row>
    <row r="489" spans="1:9" ht="15.75" customHeight="1">
      <c r="A489" s="14" t="s">
        <v>1422</v>
      </c>
      <c r="B489" s="15" t="s">
        <v>1423</v>
      </c>
      <c r="C489" s="17">
        <v>1114</v>
      </c>
      <c r="D489" s="17">
        <v>1102</v>
      </c>
      <c r="E489" s="17"/>
      <c r="F489" s="17">
        <v>12</v>
      </c>
      <c r="G489" s="17"/>
      <c r="H489" s="17"/>
      <c r="I489" s="17"/>
    </row>
    <row r="490" spans="1:9" ht="15.75" customHeight="1">
      <c r="A490" s="14" t="s">
        <v>1424</v>
      </c>
      <c r="B490" s="15" t="s">
        <v>618</v>
      </c>
      <c r="C490" s="17">
        <v>744</v>
      </c>
      <c r="D490" s="17">
        <v>744</v>
      </c>
      <c r="E490" s="17"/>
      <c r="F490" s="17"/>
      <c r="G490" s="17"/>
      <c r="H490" s="17"/>
      <c r="I490" s="17"/>
    </row>
    <row r="491" spans="1:9" ht="15.75" customHeight="1">
      <c r="A491" s="14" t="s">
        <v>1425</v>
      </c>
      <c r="B491" s="15" t="s">
        <v>620</v>
      </c>
      <c r="C491" s="17"/>
      <c r="D491" s="17"/>
      <c r="E491" s="17"/>
      <c r="F491" s="17"/>
      <c r="G491" s="17"/>
      <c r="H491" s="17"/>
      <c r="I491" s="17"/>
    </row>
    <row r="492" spans="1:9" ht="15.75" customHeight="1">
      <c r="A492" s="14" t="s">
        <v>1426</v>
      </c>
      <c r="B492" s="15" t="s">
        <v>622</v>
      </c>
      <c r="C492" s="17"/>
      <c r="D492" s="17"/>
      <c r="E492" s="17"/>
      <c r="F492" s="17"/>
      <c r="G492" s="17"/>
      <c r="H492" s="17"/>
      <c r="I492" s="17"/>
    </row>
    <row r="493" spans="1:9" ht="15.75" customHeight="1">
      <c r="A493" s="14" t="s">
        <v>1427</v>
      </c>
      <c r="B493" s="15" t="s">
        <v>1428</v>
      </c>
      <c r="C493" s="17"/>
      <c r="D493" s="17"/>
      <c r="E493" s="17"/>
      <c r="F493" s="17"/>
      <c r="G493" s="17"/>
      <c r="H493" s="17"/>
      <c r="I493" s="17"/>
    </row>
    <row r="494" spans="1:9" ht="15.75" customHeight="1">
      <c r="A494" s="14" t="s">
        <v>1429</v>
      </c>
      <c r="B494" s="15" t="s">
        <v>1430</v>
      </c>
      <c r="C494" s="17"/>
      <c r="D494" s="17"/>
      <c r="E494" s="17"/>
      <c r="F494" s="17"/>
      <c r="G494" s="17"/>
      <c r="H494" s="17"/>
      <c r="I494" s="17"/>
    </row>
    <row r="495" spans="1:9" ht="15.75" customHeight="1">
      <c r="A495" s="14" t="s">
        <v>1431</v>
      </c>
      <c r="B495" s="15" t="s">
        <v>1432</v>
      </c>
      <c r="C495" s="17"/>
      <c r="D495" s="17"/>
      <c r="E495" s="17"/>
      <c r="F495" s="17"/>
      <c r="G495" s="17"/>
      <c r="H495" s="17"/>
      <c r="I495" s="17"/>
    </row>
    <row r="496" spans="1:9" ht="15.75" customHeight="1">
      <c r="A496" s="14" t="s">
        <v>1433</v>
      </c>
      <c r="B496" s="15" t="s">
        <v>1434</v>
      </c>
      <c r="C496" s="17">
        <v>370</v>
      </c>
      <c r="D496" s="17">
        <v>358</v>
      </c>
      <c r="E496" s="17"/>
      <c r="F496" s="17">
        <v>12</v>
      </c>
      <c r="G496" s="17"/>
      <c r="H496" s="17"/>
      <c r="I496" s="17"/>
    </row>
    <row r="497" spans="1:9" ht="15.75" customHeight="1">
      <c r="A497" s="14" t="s">
        <v>1435</v>
      </c>
      <c r="B497" s="15" t="s">
        <v>1436</v>
      </c>
      <c r="C497" s="17">
        <v>1172</v>
      </c>
      <c r="D497" s="17">
        <v>1029</v>
      </c>
      <c r="E497" s="17"/>
      <c r="F497" s="17">
        <v>143</v>
      </c>
      <c r="G497" s="17"/>
      <c r="H497" s="17"/>
      <c r="I497" s="17"/>
    </row>
    <row r="498" spans="1:9" ht="15.75" customHeight="1">
      <c r="A498" s="14" t="s">
        <v>1437</v>
      </c>
      <c r="B498" s="15" t="s">
        <v>1438</v>
      </c>
      <c r="C498" s="17">
        <v>96</v>
      </c>
      <c r="D498" s="17">
        <v>96</v>
      </c>
      <c r="E498" s="17"/>
      <c r="F498" s="17"/>
      <c r="G498" s="17"/>
      <c r="H498" s="17"/>
      <c r="I498" s="17"/>
    </row>
    <row r="499" spans="1:9" ht="15.75" customHeight="1">
      <c r="A499" s="14" t="s">
        <v>1439</v>
      </c>
      <c r="B499" s="15" t="s">
        <v>1440</v>
      </c>
      <c r="C499" s="17"/>
      <c r="D499" s="17"/>
      <c r="E499" s="17"/>
      <c r="F499" s="17"/>
      <c r="G499" s="17"/>
      <c r="H499" s="17"/>
      <c r="I499" s="17"/>
    </row>
    <row r="500" spans="1:9" ht="15.75" customHeight="1">
      <c r="A500" s="14" t="s">
        <v>1441</v>
      </c>
      <c r="B500" s="15" t="s">
        <v>1442</v>
      </c>
      <c r="C500" s="17">
        <v>1076</v>
      </c>
      <c r="D500" s="17">
        <v>933</v>
      </c>
      <c r="E500" s="17"/>
      <c r="F500" s="17">
        <v>143</v>
      </c>
      <c r="G500" s="17"/>
      <c r="H500" s="17"/>
      <c r="I500" s="17"/>
    </row>
    <row r="501" spans="1:9" ht="15.75" customHeight="1">
      <c r="A501" s="14" t="s">
        <v>1443</v>
      </c>
      <c r="B501" s="15" t="s">
        <v>1444</v>
      </c>
      <c r="C501" s="17">
        <v>19969</v>
      </c>
      <c r="D501" s="17">
        <v>17774</v>
      </c>
      <c r="E501" s="17">
        <v>292</v>
      </c>
      <c r="F501" s="17">
        <v>1903</v>
      </c>
      <c r="G501" s="17"/>
      <c r="H501" s="17"/>
      <c r="I501" s="17"/>
    </row>
    <row r="502" spans="1:9" ht="15.75" customHeight="1">
      <c r="A502" s="14" t="s">
        <v>1445</v>
      </c>
      <c r="B502" s="15" t="s">
        <v>1446</v>
      </c>
      <c r="C502" s="17">
        <v>2041</v>
      </c>
      <c r="D502" s="17">
        <v>2041</v>
      </c>
      <c r="E502" s="17"/>
      <c r="F502" s="17"/>
      <c r="G502" s="17"/>
      <c r="H502" s="17"/>
      <c r="I502" s="17"/>
    </row>
    <row r="503" spans="1:9" ht="15.75" customHeight="1">
      <c r="A503" s="14" t="s">
        <v>1447</v>
      </c>
      <c r="B503" s="15" t="s">
        <v>618</v>
      </c>
      <c r="C503" s="17">
        <v>791</v>
      </c>
      <c r="D503" s="17">
        <v>791</v>
      </c>
      <c r="E503" s="17"/>
      <c r="F503" s="17"/>
      <c r="G503" s="17"/>
      <c r="H503" s="17"/>
      <c r="I503" s="17"/>
    </row>
    <row r="504" spans="1:9" ht="15.75" customHeight="1">
      <c r="A504" s="14" t="s">
        <v>1448</v>
      </c>
      <c r="B504" s="15" t="s">
        <v>620</v>
      </c>
      <c r="C504" s="17"/>
      <c r="D504" s="17"/>
      <c r="E504" s="17"/>
      <c r="F504" s="17"/>
      <c r="G504" s="17"/>
      <c r="H504" s="17"/>
      <c r="I504" s="17"/>
    </row>
    <row r="505" spans="1:9" ht="15.75" customHeight="1">
      <c r="A505" s="14" t="s">
        <v>1449</v>
      </c>
      <c r="B505" s="15" t="s">
        <v>622</v>
      </c>
      <c r="C505" s="17"/>
      <c r="D505" s="17"/>
      <c r="E505" s="17"/>
      <c r="F505" s="17"/>
      <c r="G505" s="17"/>
      <c r="H505" s="17"/>
      <c r="I505" s="17"/>
    </row>
    <row r="506" spans="1:9" ht="15.75" customHeight="1">
      <c r="A506" s="14" t="s">
        <v>1450</v>
      </c>
      <c r="B506" s="15" t="s">
        <v>1451</v>
      </c>
      <c r="C506" s="17"/>
      <c r="D506" s="17"/>
      <c r="E506" s="17"/>
      <c r="F506" s="17"/>
      <c r="G506" s="17"/>
      <c r="H506" s="17"/>
      <c r="I506" s="17"/>
    </row>
    <row r="507" spans="1:9" ht="15.75" customHeight="1">
      <c r="A507" s="14" t="s">
        <v>1452</v>
      </c>
      <c r="B507" s="15" t="s">
        <v>1453</v>
      </c>
      <c r="C507" s="17"/>
      <c r="D507" s="17"/>
      <c r="E507" s="17"/>
      <c r="F507" s="17"/>
      <c r="G507" s="17"/>
      <c r="H507" s="17"/>
      <c r="I507" s="17"/>
    </row>
    <row r="508" spans="1:9" ht="15.75" customHeight="1">
      <c r="A508" s="14" t="s">
        <v>1454</v>
      </c>
      <c r="B508" s="15" t="s">
        <v>1455</v>
      </c>
      <c r="C508" s="17"/>
      <c r="D508" s="17"/>
      <c r="E508" s="17"/>
      <c r="F508" s="17"/>
      <c r="G508" s="17"/>
      <c r="H508" s="17"/>
      <c r="I508" s="17"/>
    </row>
    <row r="509" spans="1:9" ht="15.75" customHeight="1">
      <c r="A509" s="14" t="s">
        <v>1456</v>
      </c>
      <c r="B509" s="15" t="s">
        <v>1457</v>
      </c>
      <c r="C509" s="17"/>
      <c r="D509" s="17"/>
      <c r="E509" s="17"/>
      <c r="F509" s="17"/>
      <c r="G509" s="17"/>
      <c r="H509" s="17"/>
      <c r="I509" s="17"/>
    </row>
    <row r="510" spans="1:9" ht="15.75" customHeight="1">
      <c r="A510" s="14" t="s">
        <v>1458</v>
      </c>
      <c r="B510" s="15" t="s">
        <v>719</v>
      </c>
      <c r="C510" s="17"/>
      <c r="D510" s="17"/>
      <c r="E510" s="17"/>
      <c r="F510" s="17"/>
      <c r="G510" s="17"/>
      <c r="H510" s="17"/>
      <c r="I510" s="17"/>
    </row>
    <row r="511" spans="1:9" ht="15.75" customHeight="1">
      <c r="A511" s="14" t="s">
        <v>1459</v>
      </c>
      <c r="B511" s="15" t="s">
        <v>1460</v>
      </c>
      <c r="C511" s="17">
        <v>836</v>
      </c>
      <c r="D511" s="17">
        <v>836</v>
      </c>
      <c r="E511" s="17"/>
      <c r="F511" s="17"/>
      <c r="G511" s="17"/>
      <c r="H511" s="17"/>
      <c r="I511" s="17"/>
    </row>
    <row r="512" spans="1:9" ht="15.75" customHeight="1">
      <c r="A512" s="14" t="s">
        <v>1461</v>
      </c>
      <c r="B512" s="15" t="s">
        <v>1462</v>
      </c>
      <c r="C512" s="17"/>
      <c r="D512" s="17"/>
      <c r="E512" s="17"/>
      <c r="F512" s="17"/>
      <c r="G512" s="17"/>
      <c r="H512" s="17"/>
      <c r="I512" s="17"/>
    </row>
    <row r="513" spans="1:9" ht="15.75" customHeight="1">
      <c r="A513" s="14" t="s">
        <v>1463</v>
      </c>
      <c r="B513" s="15" t="s">
        <v>1464</v>
      </c>
      <c r="C513" s="17"/>
      <c r="D513" s="17"/>
      <c r="E513" s="17"/>
      <c r="F513" s="17"/>
      <c r="G513" s="17"/>
      <c r="H513" s="17"/>
      <c r="I513" s="17"/>
    </row>
    <row r="514" spans="1:9" ht="15.75" customHeight="1">
      <c r="A514" s="14" t="s">
        <v>1465</v>
      </c>
      <c r="B514" s="15" t="s">
        <v>1466</v>
      </c>
      <c r="C514" s="17"/>
      <c r="D514" s="17"/>
      <c r="E514" s="17"/>
      <c r="F514" s="17"/>
      <c r="G514" s="17"/>
      <c r="H514" s="17"/>
      <c r="I514" s="17"/>
    </row>
    <row r="515" spans="1:9" ht="15.75" customHeight="1">
      <c r="A515" s="14" t="s">
        <v>1467</v>
      </c>
      <c r="B515" s="15" t="s">
        <v>1468</v>
      </c>
      <c r="C515" s="17"/>
      <c r="D515" s="17"/>
      <c r="E515" s="17"/>
      <c r="F515" s="17"/>
      <c r="G515" s="17"/>
      <c r="H515" s="17"/>
      <c r="I515" s="17"/>
    </row>
    <row r="516" spans="1:9" ht="15.75" customHeight="1">
      <c r="A516" s="14" t="s">
        <v>1469</v>
      </c>
      <c r="B516" s="15" t="s">
        <v>1470</v>
      </c>
      <c r="C516" s="17"/>
      <c r="D516" s="17"/>
      <c r="E516" s="17"/>
      <c r="F516" s="17"/>
      <c r="G516" s="17"/>
      <c r="H516" s="17"/>
      <c r="I516" s="17"/>
    </row>
    <row r="517" spans="1:9" ht="15.75" customHeight="1">
      <c r="A517" s="14" t="s">
        <v>1471</v>
      </c>
      <c r="B517" s="15" t="s">
        <v>1472</v>
      </c>
      <c r="C517" s="17"/>
      <c r="D517" s="17"/>
      <c r="E517" s="17"/>
      <c r="F517" s="17"/>
      <c r="G517" s="17"/>
      <c r="H517" s="17"/>
      <c r="I517" s="17"/>
    </row>
    <row r="518" spans="1:9" ht="15.75" customHeight="1">
      <c r="A518" s="14" t="s">
        <v>1473</v>
      </c>
      <c r="B518" s="15" t="s">
        <v>1474</v>
      </c>
      <c r="C518" s="17">
        <v>392</v>
      </c>
      <c r="D518" s="17">
        <v>392</v>
      </c>
      <c r="E518" s="17"/>
      <c r="F518" s="17"/>
      <c r="G518" s="17"/>
      <c r="H518" s="17"/>
      <c r="I518" s="17"/>
    </row>
    <row r="519" spans="1:9" ht="15.75" customHeight="1">
      <c r="A519" s="14" t="s">
        <v>1475</v>
      </c>
      <c r="B519" s="15" t="s">
        <v>636</v>
      </c>
      <c r="C519" s="17"/>
      <c r="D519" s="17"/>
      <c r="E519" s="17"/>
      <c r="F519" s="17"/>
      <c r="G519" s="17"/>
      <c r="H519" s="17"/>
      <c r="I519" s="17"/>
    </row>
    <row r="520" spans="1:9" ht="15.75" customHeight="1">
      <c r="A520" s="14" t="s">
        <v>1476</v>
      </c>
      <c r="B520" s="15" t="s">
        <v>1477</v>
      </c>
      <c r="C520" s="17">
        <v>22</v>
      </c>
      <c r="D520" s="17">
        <v>22</v>
      </c>
      <c r="E520" s="17"/>
      <c r="F520" s="17"/>
      <c r="G520" s="17"/>
      <c r="H520" s="17"/>
      <c r="I520" s="17"/>
    </row>
    <row r="521" spans="1:9" ht="15.75" customHeight="1">
      <c r="A521" s="14" t="s">
        <v>1478</v>
      </c>
      <c r="B521" s="15" t="s">
        <v>1479</v>
      </c>
      <c r="C521" s="17">
        <v>5576</v>
      </c>
      <c r="D521" s="17">
        <v>5284</v>
      </c>
      <c r="E521" s="17">
        <v>292</v>
      </c>
      <c r="F521" s="17"/>
      <c r="G521" s="17"/>
      <c r="H521" s="17"/>
      <c r="I521" s="17"/>
    </row>
    <row r="522" spans="1:9" ht="15.75" customHeight="1">
      <c r="A522" s="14" t="s">
        <v>1480</v>
      </c>
      <c r="B522" s="15" t="s">
        <v>618</v>
      </c>
      <c r="C522" s="17">
        <v>275</v>
      </c>
      <c r="D522" s="17">
        <v>275</v>
      </c>
      <c r="E522" s="17"/>
      <c r="F522" s="17"/>
      <c r="G522" s="17"/>
      <c r="H522" s="17"/>
      <c r="I522" s="17"/>
    </row>
    <row r="523" spans="1:9" ht="15.75" customHeight="1">
      <c r="A523" s="14" t="s">
        <v>1481</v>
      </c>
      <c r="B523" s="15" t="s">
        <v>620</v>
      </c>
      <c r="C523" s="17"/>
      <c r="D523" s="17"/>
      <c r="E523" s="17"/>
      <c r="F523" s="17"/>
      <c r="G523" s="17"/>
      <c r="H523" s="17"/>
      <c r="I523" s="17"/>
    </row>
    <row r="524" spans="1:9" ht="15.75" customHeight="1">
      <c r="A524" s="14" t="s">
        <v>1482</v>
      </c>
      <c r="B524" s="15" t="s">
        <v>622</v>
      </c>
      <c r="C524" s="17"/>
      <c r="D524" s="17"/>
      <c r="E524" s="17"/>
      <c r="F524" s="17"/>
      <c r="G524" s="17"/>
      <c r="H524" s="17"/>
      <c r="I524" s="17"/>
    </row>
    <row r="525" spans="1:9" ht="15.75" customHeight="1">
      <c r="A525" s="14" t="s">
        <v>1483</v>
      </c>
      <c r="B525" s="15" t="s">
        <v>1484</v>
      </c>
      <c r="C525" s="17"/>
      <c r="D525" s="17"/>
      <c r="E525" s="17"/>
      <c r="F525" s="17"/>
      <c r="G525" s="17"/>
      <c r="H525" s="17"/>
      <c r="I525" s="17"/>
    </row>
    <row r="526" spans="1:9" ht="15.75" customHeight="1">
      <c r="A526" s="14" t="s">
        <v>1485</v>
      </c>
      <c r="B526" s="15" t="s">
        <v>1486</v>
      </c>
      <c r="C526" s="17"/>
      <c r="D526" s="17"/>
      <c r="E526" s="17"/>
      <c r="F526" s="17"/>
      <c r="G526" s="17"/>
      <c r="H526" s="17"/>
      <c r="I526" s="17"/>
    </row>
    <row r="527" spans="1:9" ht="15.75" customHeight="1">
      <c r="A527" s="14" t="s">
        <v>1487</v>
      </c>
      <c r="B527" s="15" t="s">
        <v>1488</v>
      </c>
      <c r="C527" s="17">
        <v>14</v>
      </c>
      <c r="D527" s="17">
        <v>14</v>
      </c>
      <c r="E527" s="17"/>
      <c r="F527" s="17"/>
      <c r="G527" s="17"/>
      <c r="H527" s="17"/>
      <c r="I527" s="17"/>
    </row>
    <row r="528" spans="1:9" ht="15.75" customHeight="1">
      <c r="A528" s="14" t="s">
        <v>1489</v>
      </c>
      <c r="B528" s="15" t="s">
        <v>1490</v>
      </c>
      <c r="C528" s="17">
        <v>5287</v>
      </c>
      <c r="D528" s="17">
        <v>4995</v>
      </c>
      <c r="E528" s="17">
        <v>292</v>
      </c>
      <c r="F528" s="17"/>
      <c r="G528" s="17"/>
      <c r="H528" s="17"/>
      <c r="I528" s="17"/>
    </row>
    <row r="529" spans="1:9" ht="15.75" customHeight="1">
      <c r="A529" s="14" t="s">
        <v>1491</v>
      </c>
      <c r="B529" s="15" t="s">
        <v>1492</v>
      </c>
      <c r="C529" s="17"/>
      <c r="D529" s="17"/>
      <c r="E529" s="17"/>
      <c r="F529" s="17"/>
      <c r="G529" s="17"/>
      <c r="H529" s="17"/>
      <c r="I529" s="17"/>
    </row>
    <row r="530" spans="1:9" ht="15.75" customHeight="1">
      <c r="A530" s="14" t="s">
        <v>1493</v>
      </c>
      <c r="B530" s="15" t="s">
        <v>1494</v>
      </c>
      <c r="C530" s="17"/>
      <c r="D530" s="17"/>
      <c r="E530" s="17"/>
      <c r="F530" s="17"/>
      <c r="G530" s="17"/>
      <c r="H530" s="17"/>
      <c r="I530" s="17"/>
    </row>
    <row r="531" spans="1:9" ht="15.75" customHeight="1">
      <c r="A531" s="14" t="s">
        <v>1495</v>
      </c>
      <c r="B531" s="15" t="s">
        <v>1496</v>
      </c>
      <c r="C531" s="17">
        <v>2857</v>
      </c>
      <c r="D531" s="17">
        <v>2857</v>
      </c>
      <c r="E531" s="17"/>
      <c r="F531" s="17"/>
      <c r="G531" s="17"/>
      <c r="H531" s="17"/>
      <c r="I531" s="17"/>
    </row>
    <row r="532" spans="1:9" ht="15.75" customHeight="1">
      <c r="A532" s="14" t="s">
        <v>1497</v>
      </c>
      <c r="B532" s="15" t="s">
        <v>1498</v>
      </c>
      <c r="C532" s="17"/>
      <c r="D532" s="17"/>
      <c r="E532" s="17"/>
      <c r="F532" s="17"/>
      <c r="G532" s="17"/>
      <c r="H532" s="17"/>
      <c r="I532" s="17"/>
    </row>
    <row r="533" spans="1:9" ht="15.75" customHeight="1">
      <c r="A533" s="14" t="s">
        <v>1499</v>
      </c>
      <c r="B533" s="15" t="s">
        <v>1500</v>
      </c>
      <c r="C533" s="17"/>
      <c r="D533" s="17"/>
      <c r="E533" s="17"/>
      <c r="F533" s="17"/>
      <c r="G533" s="17"/>
      <c r="H533" s="17"/>
      <c r="I533" s="17"/>
    </row>
    <row r="534" spans="1:9" ht="15.75" customHeight="1">
      <c r="A534" s="14" t="s">
        <v>1501</v>
      </c>
      <c r="B534" s="15" t="s">
        <v>1502</v>
      </c>
      <c r="C534" s="17">
        <v>96</v>
      </c>
      <c r="D534" s="17">
        <v>96</v>
      </c>
      <c r="E534" s="17"/>
      <c r="F534" s="17"/>
      <c r="G534" s="17"/>
      <c r="H534" s="17"/>
      <c r="I534" s="17"/>
    </row>
    <row r="535" spans="1:9" ht="15.75" customHeight="1">
      <c r="A535" s="14" t="s">
        <v>1503</v>
      </c>
      <c r="B535" s="15" t="s">
        <v>1504</v>
      </c>
      <c r="C535" s="17"/>
      <c r="D535" s="17"/>
      <c r="E535" s="17"/>
      <c r="F535" s="17"/>
      <c r="G535" s="17"/>
      <c r="H535" s="17"/>
      <c r="I535" s="17"/>
    </row>
    <row r="536" spans="1:9" ht="15.75" customHeight="1">
      <c r="A536" s="14" t="s">
        <v>1505</v>
      </c>
      <c r="B536" s="15" t="s">
        <v>1506</v>
      </c>
      <c r="C536" s="17">
        <v>1000</v>
      </c>
      <c r="D536" s="17">
        <v>1000</v>
      </c>
      <c r="E536" s="17"/>
      <c r="F536" s="17"/>
      <c r="G536" s="17"/>
      <c r="H536" s="17"/>
      <c r="I536" s="17"/>
    </row>
    <row r="537" spans="1:9" ht="15.75" customHeight="1">
      <c r="A537" s="14" t="s">
        <v>1507</v>
      </c>
      <c r="B537" s="15" t="s">
        <v>1508</v>
      </c>
      <c r="C537" s="17">
        <v>1300</v>
      </c>
      <c r="D537" s="17">
        <v>1300</v>
      </c>
      <c r="E537" s="17"/>
      <c r="F537" s="17"/>
      <c r="G537" s="17"/>
      <c r="H537" s="17"/>
      <c r="I537" s="17"/>
    </row>
    <row r="538" spans="1:9" ht="15.75" customHeight="1">
      <c r="A538" s="14" t="s">
        <v>1509</v>
      </c>
      <c r="B538" s="15" t="s">
        <v>1510</v>
      </c>
      <c r="C538" s="17"/>
      <c r="D538" s="17"/>
      <c r="E538" s="17"/>
      <c r="F538" s="17"/>
      <c r="G538" s="17"/>
      <c r="H538" s="17"/>
      <c r="I538" s="17"/>
    </row>
    <row r="539" spans="1:9" ht="15.75" customHeight="1">
      <c r="A539" s="14" t="s">
        <v>1511</v>
      </c>
      <c r="B539" s="15" t="s">
        <v>1512</v>
      </c>
      <c r="C539" s="17">
        <v>461</v>
      </c>
      <c r="D539" s="17">
        <v>461</v>
      </c>
      <c r="E539" s="17"/>
      <c r="F539" s="17"/>
      <c r="G539" s="17"/>
      <c r="H539" s="17"/>
      <c r="I539" s="17"/>
    </row>
    <row r="540" spans="1:9" ht="15.75" customHeight="1">
      <c r="A540" s="14" t="s">
        <v>1513</v>
      </c>
      <c r="B540" s="15" t="s">
        <v>1514</v>
      </c>
      <c r="C540" s="17"/>
      <c r="D540" s="17"/>
      <c r="E540" s="17"/>
      <c r="F540" s="17"/>
      <c r="G540" s="17"/>
      <c r="H540" s="17"/>
      <c r="I540" s="17"/>
    </row>
    <row r="541" spans="1:9" ht="15.75" customHeight="1">
      <c r="A541" s="14" t="s">
        <v>1515</v>
      </c>
      <c r="B541" s="15" t="s">
        <v>1516</v>
      </c>
      <c r="C541" s="17"/>
      <c r="D541" s="17"/>
      <c r="E541" s="17"/>
      <c r="F541" s="17"/>
      <c r="G541" s="17"/>
      <c r="H541" s="17"/>
      <c r="I541" s="17"/>
    </row>
    <row r="542" spans="1:9" ht="15.75" customHeight="1">
      <c r="A542" s="14" t="s">
        <v>1517</v>
      </c>
      <c r="B542" s="15" t="s">
        <v>1518</v>
      </c>
      <c r="C542" s="17"/>
      <c r="D542" s="17"/>
      <c r="E542" s="17"/>
      <c r="F542" s="17"/>
      <c r="G542" s="17"/>
      <c r="H542" s="17"/>
      <c r="I542" s="17"/>
    </row>
    <row r="543" spans="1:9" ht="15.75" customHeight="1">
      <c r="A543" s="14" t="s">
        <v>1519</v>
      </c>
      <c r="B543" s="15" t="s">
        <v>1520</v>
      </c>
      <c r="C543" s="17"/>
      <c r="D543" s="17"/>
      <c r="E543" s="17"/>
      <c r="F543" s="17"/>
      <c r="G543" s="17"/>
      <c r="H543" s="17"/>
      <c r="I543" s="17"/>
    </row>
    <row r="544" spans="1:9" ht="15.75" customHeight="1">
      <c r="A544" s="14" t="s">
        <v>1521</v>
      </c>
      <c r="B544" s="15" t="s">
        <v>1522</v>
      </c>
      <c r="C544" s="17">
        <v>558</v>
      </c>
      <c r="D544" s="17">
        <v>361</v>
      </c>
      <c r="E544" s="17"/>
      <c r="F544" s="17">
        <v>197</v>
      </c>
      <c r="G544" s="17"/>
      <c r="H544" s="17"/>
      <c r="I544" s="17"/>
    </row>
    <row r="545" spans="1:9" ht="15.75" customHeight="1">
      <c r="A545" s="14" t="s">
        <v>1523</v>
      </c>
      <c r="B545" s="15" t="s">
        <v>1524</v>
      </c>
      <c r="C545" s="17"/>
      <c r="D545" s="17"/>
      <c r="E545" s="17"/>
      <c r="F545" s="17"/>
      <c r="G545" s="17"/>
      <c r="H545" s="17"/>
      <c r="I545" s="17"/>
    </row>
    <row r="546" spans="1:9" ht="15.75" customHeight="1">
      <c r="A546" s="14" t="s">
        <v>1525</v>
      </c>
      <c r="B546" s="15" t="s">
        <v>1526</v>
      </c>
      <c r="C546" s="17"/>
      <c r="D546" s="17"/>
      <c r="E546" s="17"/>
      <c r="F546" s="17"/>
      <c r="G546" s="17"/>
      <c r="H546" s="17"/>
      <c r="I546" s="17"/>
    </row>
    <row r="547" spans="1:9" ht="15.75" customHeight="1">
      <c r="A547" s="14" t="s">
        <v>1527</v>
      </c>
      <c r="B547" s="15" t="s">
        <v>1528</v>
      </c>
      <c r="C547" s="17"/>
      <c r="D547" s="17"/>
      <c r="E547" s="17"/>
      <c r="F547" s="17"/>
      <c r="G547" s="17"/>
      <c r="H547" s="17"/>
      <c r="I547" s="17"/>
    </row>
    <row r="548" spans="1:9" ht="15.75" customHeight="1">
      <c r="A548" s="14" t="s">
        <v>1529</v>
      </c>
      <c r="B548" s="15" t="s">
        <v>1530</v>
      </c>
      <c r="C548" s="17">
        <v>8</v>
      </c>
      <c r="D548" s="17">
        <v>8</v>
      </c>
      <c r="E548" s="17"/>
      <c r="F548" s="17"/>
      <c r="G548" s="17"/>
      <c r="H548" s="17"/>
      <c r="I548" s="17"/>
    </row>
    <row r="549" spans="1:9" ht="15.75" customHeight="1">
      <c r="A549" s="14" t="s">
        <v>1531</v>
      </c>
      <c r="B549" s="15" t="s">
        <v>1532</v>
      </c>
      <c r="C549" s="17"/>
      <c r="D549" s="17"/>
      <c r="E549" s="17"/>
      <c r="F549" s="17"/>
      <c r="G549" s="17"/>
      <c r="H549" s="17"/>
      <c r="I549" s="17"/>
    </row>
    <row r="550" spans="1:9" ht="15.75" customHeight="1">
      <c r="A550" s="14" t="s">
        <v>1533</v>
      </c>
      <c r="B550" s="15" t="s">
        <v>1534</v>
      </c>
      <c r="C550" s="17"/>
      <c r="D550" s="17"/>
      <c r="E550" s="17"/>
      <c r="F550" s="17"/>
      <c r="G550" s="17"/>
      <c r="H550" s="17"/>
      <c r="I550" s="17"/>
    </row>
    <row r="551" spans="1:9" ht="15.75" customHeight="1">
      <c r="A551" s="14" t="s">
        <v>1535</v>
      </c>
      <c r="B551" s="15" t="s">
        <v>1536</v>
      </c>
      <c r="C551" s="17"/>
      <c r="D551" s="17"/>
      <c r="E551" s="17"/>
      <c r="F551" s="17"/>
      <c r="G551" s="17"/>
      <c r="H551" s="17"/>
      <c r="I551" s="17"/>
    </row>
    <row r="552" spans="1:9" ht="15.75" customHeight="1">
      <c r="A552" s="14" t="s">
        <v>1537</v>
      </c>
      <c r="B552" s="15" t="s">
        <v>1538</v>
      </c>
      <c r="C552" s="17"/>
      <c r="D552" s="17"/>
      <c r="E552" s="17"/>
      <c r="F552" s="17"/>
      <c r="G552" s="17"/>
      <c r="H552" s="17"/>
      <c r="I552" s="17"/>
    </row>
    <row r="553" spans="1:9" ht="15.75" customHeight="1">
      <c r="A553" s="14" t="s">
        <v>1539</v>
      </c>
      <c r="B553" s="15" t="s">
        <v>1540</v>
      </c>
      <c r="C553" s="17">
        <v>550</v>
      </c>
      <c r="D553" s="17">
        <v>353</v>
      </c>
      <c r="E553" s="17"/>
      <c r="F553" s="17">
        <v>197</v>
      </c>
      <c r="G553" s="17"/>
      <c r="H553" s="17"/>
      <c r="I553" s="17"/>
    </row>
    <row r="554" spans="1:9" ht="15.75" customHeight="1">
      <c r="A554" s="14" t="s">
        <v>1541</v>
      </c>
      <c r="B554" s="15" t="s">
        <v>1542</v>
      </c>
      <c r="C554" s="17">
        <v>742</v>
      </c>
      <c r="D554" s="17">
        <v>513</v>
      </c>
      <c r="E554" s="17"/>
      <c r="F554" s="17">
        <v>229</v>
      </c>
      <c r="G554" s="17"/>
      <c r="H554" s="17"/>
      <c r="I554" s="17"/>
    </row>
    <row r="555" spans="1:9" ht="15.75" customHeight="1">
      <c r="A555" s="14" t="s">
        <v>1543</v>
      </c>
      <c r="B555" s="15" t="s">
        <v>1544</v>
      </c>
      <c r="C555" s="17"/>
      <c r="D555" s="17"/>
      <c r="E555" s="17"/>
      <c r="F555" s="17"/>
      <c r="G555" s="17"/>
      <c r="H555" s="17"/>
      <c r="I555" s="17"/>
    </row>
    <row r="556" spans="1:9" ht="15.75" customHeight="1">
      <c r="A556" s="14" t="s">
        <v>1545</v>
      </c>
      <c r="B556" s="15" t="s">
        <v>1546</v>
      </c>
      <c r="C556" s="17"/>
      <c r="D556" s="17"/>
      <c r="E556" s="17"/>
      <c r="F556" s="17"/>
      <c r="G556" s="17"/>
      <c r="H556" s="17"/>
      <c r="I556" s="17"/>
    </row>
    <row r="557" spans="1:9" ht="15.75" customHeight="1">
      <c r="A557" s="14" t="s">
        <v>1547</v>
      </c>
      <c r="B557" s="15" t="s">
        <v>1548</v>
      </c>
      <c r="C557" s="17"/>
      <c r="D557" s="17"/>
      <c r="E557" s="17"/>
      <c r="F557" s="17"/>
      <c r="G557" s="17"/>
      <c r="H557" s="17"/>
      <c r="I557" s="17"/>
    </row>
    <row r="558" spans="1:9" ht="15.75" customHeight="1">
      <c r="A558" s="14" t="s">
        <v>1549</v>
      </c>
      <c r="B558" s="15" t="s">
        <v>1550</v>
      </c>
      <c r="C558" s="17">
        <v>85</v>
      </c>
      <c r="D558" s="17">
        <v>9</v>
      </c>
      <c r="E558" s="17"/>
      <c r="F558" s="17">
        <v>76</v>
      </c>
      <c r="G558" s="17"/>
      <c r="H558" s="17"/>
      <c r="I558" s="17"/>
    </row>
    <row r="559" spans="1:9" ht="15.75" customHeight="1">
      <c r="A559" s="14" t="s">
        <v>1551</v>
      </c>
      <c r="B559" s="15" t="s">
        <v>1552</v>
      </c>
      <c r="C559" s="17"/>
      <c r="D559" s="17"/>
      <c r="E559" s="17"/>
      <c r="F559" s="17"/>
      <c r="G559" s="17"/>
      <c r="H559" s="17"/>
      <c r="I559" s="17"/>
    </row>
    <row r="560" spans="1:9" ht="15.75" customHeight="1">
      <c r="A560" s="14" t="s">
        <v>1553</v>
      </c>
      <c r="B560" s="15" t="s">
        <v>1554</v>
      </c>
      <c r="C560" s="17"/>
      <c r="D560" s="17"/>
      <c r="E560" s="17"/>
      <c r="F560" s="17"/>
      <c r="G560" s="17"/>
      <c r="H560" s="17"/>
      <c r="I560" s="17"/>
    </row>
    <row r="561" spans="1:9" ht="15.75" customHeight="1">
      <c r="A561" s="14" t="s">
        <v>1555</v>
      </c>
      <c r="B561" s="15" t="s">
        <v>1556</v>
      </c>
      <c r="C561" s="17">
        <v>65</v>
      </c>
      <c r="D561" s="17"/>
      <c r="E561" s="17"/>
      <c r="F561" s="17">
        <v>65</v>
      </c>
      <c r="G561" s="17"/>
      <c r="H561" s="17"/>
      <c r="I561" s="17"/>
    </row>
    <row r="562" spans="1:9" ht="15.75" customHeight="1">
      <c r="A562" s="14" t="s">
        <v>1557</v>
      </c>
      <c r="B562" s="15" t="s">
        <v>1558</v>
      </c>
      <c r="C562" s="17">
        <v>592</v>
      </c>
      <c r="D562" s="17">
        <v>504</v>
      </c>
      <c r="E562" s="17"/>
      <c r="F562" s="17">
        <v>88</v>
      </c>
      <c r="G562" s="17"/>
      <c r="H562" s="17"/>
      <c r="I562" s="17"/>
    </row>
    <row r="563" spans="1:9" ht="15.75" customHeight="1">
      <c r="A563" s="14" t="s">
        <v>1559</v>
      </c>
      <c r="B563" s="15" t="s">
        <v>1560</v>
      </c>
      <c r="C563" s="17">
        <v>80</v>
      </c>
      <c r="D563" s="17">
        <v>77</v>
      </c>
      <c r="E563" s="17"/>
      <c r="F563" s="17">
        <v>3</v>
      </c>
      <c r="G563" s="17"/>
      <c r="H563" s="17"/>
      <c r="I563" s="17"/>
    </row>
    <row r="564" spans="1:9" ht="15.75" customHeight="1">
      <c r="A564" s="14" t="s">
        <v>1561</v>
      </c>
      <c r="B564" s="15" t="s">
        <v>1562</v>
      </c>
      <c r="C564" s="17">
        <v>55</v>
      </c>
      <c r="D564" s="17">
        <v>52</v>
      </c>
      <c r="E564" s="17"/>
      <c r="F564" s="17">
        <v>3</v>
      </c>
      <c r="G564" s="17"/>
      <c r="H564" s="17"/>
      <c r="I564" s="17"/>
    </row>
    <row r="565" spans="1:9" ht="15.75" customHeight="1">
      <c r="A565" s="14" t="s">
        <v>1563</v>
      </c>
      <c r="B565" s="15" t="s">
        <v>1564</v>
      </c>
      <c r="C565" s="17"/>
      <c r="D565" s="17"/>
      <c r="E565" s="17"/>
      <c r="F565" s="17"/>
      <c r="G565" s="17"/>
      <c r="H565" s="17"/>
      <c r="I565" s="17"/>
    </row>
    <row r="566" spans="1:9" ht="15.75" customHeight="1">
      <c r="A566" s="14" t="s">
        <v>1565</v>
      </c>
      <c r="B566" s="15" t="s">
        <v>1566</v>
      </c>
      <c r="C566" s="17"/>
      <c r="D566" s="17"/>
      <c r="E566" s="17"/>
      <c r="F566" s="17"/>
      <c r="G566" s="17"/>
      <c r="H566" s="17"/>
      <c r="I566" s="17"/>
    </row>
    <row r="567" spans="1:9" ht="15.75" customHeight="1">
      <c r="A567" s="14" t="s">
        <v>1567</v>
      </c>
      <c r="B567" s="15" t="s">
        <v>1568</v>
      </c>
      <c r="C567" s="17"/>
      <c r="D567" s="17"/>
      <c r="E567" s="17"/>
      <c r="F567" s="17"/>
      <c r="G567" s="17"/>
      <c r="H567" s="17"/>
      <c r="I567" s="17"/>
    </row>
    <row r="568" spans="1:9" ht="15.75" customHeight="1">
      <c r="A568" s="14" t="s">
        <v>1569</v>
      </c>
      <c r="B568" s="15" t="s">
        <v>1570</v>
      </c>
      <c r="C568" s="17">
        <v>16</v>
      </c>
      <c r="D568" s="17">
        <v>16</v>
      </c>
      <c r="E568" s="17"/>
      <c r="F568" s="17"/>
      <c r="G568" s="17"/>
      <c r="H568" s="17"/>
      <c r="I568" s="17"/>
    </row>
    <row r="569" spans="1:9" ht="15.75" customHeight="1">
      <c r="A569" s="14" t="s">
        <v>1571</v>
      </c>
      <c r="B569" s="15" t="s">
        <v>1572</v>
      </c>
      <c r="C569" s="17">
        <v>9</v>
      </c>
      <c r="D569" s="17">
        <v>9</v>
      </c>
      <c r="E569" s="17"/>
      <c r="F569" s="17"/>
      <c r="G569" s="17"/>
      <c r="H569" s="17"/>
      <c r="I569" s="17"/>
    </row>
    <row r="570" spans="1:9" ht="15.75" customHeight="1">
      <c r="A570" s="14" t="s">
        <v>1573</v>
      </c>
      <c r="B570" s="15" t="s">
        <v>1574</v>
      </c>
      <c r="C570" s="17">
        <v>1437</v>
      </c>
      <c r="D570" s="17">
        <v>16</v>
      </c>
      <c r="E570" s="17"/>
      <c r="F570" s="17">
        <v>1421</v>
      </c>
      <c r="G570" s="17"/>
      <c r="H570" s="17"/>
      <c r="I570" s="17"/>
    </row>
    <row r="571" spans="1:9" ht="15.75" customHeight="1">
      <c r="A571" s="14" t="s">
        <v>1575</v>
      </c>
      <c r="B571" s="15" t="s">
        <v>1576</v>
      </c>
      <c r="C571" s="17"/>
      <c r="D571" s="17"/>
      <c r="E571" s="17"/>
      <c r="F571" s="17"/>
      <c r="G571" s="17"/>
      <c r="H571" s="17"/>
      <c r="I571" s="17"/>
    </row>
    <row r="572" spans="1:9" ht="15.75" customHeight="1">
      <c r="A572" s="14" t="s">
        <v>1577</v>
      </c>
      <c r="B572" s="15" t="s">
        <v>1578</v>
      </c>
      <c r="C572" s="17">
        <v>6</v>
      </c>
      <c r="D572" s="17">
        <v>6</v>
      </c>
      <c r="E572" s="17"/>
      <c r="F572" s="17"/>
      <c r="G572" s="17"/>
      <c r="H572" s="17"/>
      <c r="I572" s="17"/>
    </row>
    <row r="573" spans="1:9" ht="15.75" customHeight="1">
      <c r="A573" s="14" t="s">
        <v>1579</v>
      </c>
      <c r="B573" s="15" t="s">
        <v>1580</v>
      </c>
      <c r="C573" s="17"/>
      <c r="D573" s="17"/>
      <c r="E573" s="17"/>
      <c r="F573" s="17"/>
      <c r="G573" s="17"/>
      <c r="H573" s="17"/>
      <c r="I573" s="17"/>
    </row>
    <row r="574" spans="1:9" ht="15.75" customHeight="1">
      <c r="A574" s="14" t="s">
        <v>1581</v>
      </c>
      <c r="B574" s="15" t="s">
        <v>1582</v>
      </c>
      <c r="C574" s="17"/>
      <c r="D574" s="17"/>
      <c r="E574" s="17"/>
      <c r="F574" s="17"/>
      <c r="G574" s="17"/>
      <c r="H574" s="17"/>
      <c r="I574" s="17"/>
    </row>
    <row r="575" spans="1:9" ht="15.75" customHeight="1">
      <c r="A575" s="14" t="s">
        <v>1583</v>
      </c>
      <c r="B575" s="15" t="s">
        <v>1584</v>
      </c>
      <c r="C575" s="17"/>
      <c r="D575" s="17"/>
      <c r="E575" s="17"/>
      <c r="F575" s="17"/>
      <c r="G575" s="17"/>
      <c r="H575" s="17"/>
      <c r="I575" s="17"/>
    </row>
    <row r="576" spans="1:9" ht="15.75" customHeight="1">
      <c r="A576" s="14" t="s">
        <v>1585</v>
      </c>
      <c r="B576" s="15" t="s">
        <v>1586</v>
      </c>
      <c r="C576" s="17">
        <v>1431</v>
      </c>
      <c r="D576" s="17">
        <v>10</v>
      </c>
      <c r="E576" s="17"/>
      <c r="F576" s="17">
        <v>1421</v>
      </c>
      <c r="G576" s="17"/>
      <c r="H576" s="17"/>
      <c r="I576" s="17"/>
    </row>
    <row r="577" spans="1:9" ht="15.75" customHeight="1">
      <c r="A577" s="14" t="s">
        <v>1587</v>
      </c>
      <c r="B577" s="15" t="s">
        <v>1588</v>
      </c>
      <c r="C577" s="17"/>
      <c r="D577" s="17"/>
      <c r="E577" s="17"/>
      <c r="F577" s="17"/>
      <c r="G577" s="17"/>
      <c r="H577" s="17"/>
      <c r="I577" s="17"/>
    </row>
    <row r="578" spans="1:9" ht="15.75" customHeight="1">
      <c r="A578" s="14" t="s">
        <v>1589</v>
      </c>
      <c r="B578" s="15" t="s">
        <v>1590</v>
      </c>
      <c r="C578" s="17">
        <v>1323</v>
      </c>
      <c r="D578" s="17">
        <v>1307</v>
      </c>
      <c r="E578" s="17"/>
      <c r="F578" s="17">
        <v>16</v>
      </c>
      <c r="G578" s="17"/>
      <c r="H578" s="17"/>
      <c r="I578" s="17"/>
    </row>
    <row r="579" spans="1:9" ht="15.75" customHeight="1">
      <c r="A579" s="14" t="s">
        <v>1591</v>
      </c>
      <c r="B579" s="15" t="s">
        <v>618</v>
      </c>
      <c r="C579" s="17">
        <v>109</v>
      </c>
      <c r="D579" s="17">
        <v>109</v>
      </c>
      <c r="E579" s="17"/>
      <c r="F579" s="17"/>
      <c r="G579" s="17"/>
      <c r="H579" s="17"/>
      <c r="I579" s="17"/>
    </row>
    <row r="580" spans="1:9" ht="15.75" customHeight="1">
      <c r="A580" s="14" t="s">
        <v>1592</v>
      </c>
      <c r="B580" s="15" t="s">
        <v>620</v>
      </c>
      <c r="C580" s="17"/>
      <c r="D580" s="17"/>
      <c r="E580" s="17"/>
      <c r="F580" s="17"/>
      <c r="G580" s="17"/>
      <c r="H580" s="17"/>
      <c r="I580" s="17"/>
    </row>
    <row r="581" spans="1:9" ht="15.75" customHeight="1">
      <c r="A581" s="14" t="s">
        <v>1593</v>
      </c>
      <c r="B581" s="15" t="s">
        <v>622</v>
      </c>
      <c r="C581" s="17"/>
      <c r="D581" s="17"/>
      <c r="E581" s="17"/>
      <c r="F581" s="17"/>
      <c r="G581" s="17"/>
      <c r="H581" s="17"/>
      <c r="I581" s="17"/>
    </row>
    <row r="582" spans="1:9" ht="15.75" customHeight="1">
      <c r="A582" s="14" t="s">
        <v>1594</v>
      </c>
      <c r="B582" s="15" t="s">
        <v>1595</v>
      </c>
      <c r="C582" s="17">
        <v>349</v>
      </c>
      <c r="D582" s="17">
        <v>333</v>
      </c>
      <c r="E582" s="17"/>
      <c r="F582" s="17">
        <v>16</v>
      </c>
      <c r="G582" s="17"/>
      <c r="H582" s="17"/>
      <c r="I582" s="17"/>
    </row>
    <row r="583" spans="1:9" ht="15.75" customHeight="1">
      <c r="A583" s="14" t="s">
        <v>1596</v>
      </c>
      <c r="B583" s="15" t="s">
        <v>2824</v>
      </c>
      <c r="C583" s="17">
        <v>12</v>
      </c>
      <c r="D583" s="17">
        <v>12</v>
      </c>
      <c r="E583" s="17"/>
      <c r="F583" s="17"/>
      <c r="G583" s="17"/>
      <c r="H583" s="17"/>
      <c r="I583" s="17"/>
    </row>
    <row r="584" spans="1:9" ht="15.75" customHeight="1">
      <c r="A584" s="14" t="s">
        <v>1598</v>
      </c>
      <c r="B584" s="15" t="s">
        <v>1599</v>
      </c>
      <c r="C584" s="17"/>
      <c r="D584" s="17"/>
      <c r="E584" s="17"/>
      <c r="F584" s="17"/>
      <c r="G584" s="17"/>
      <c r="H584" s="17"/>
      <c r="I584" s="17"/>
    </row>
    <row r="585" spans="1:9" ht="15.75" customHeight="1">
      <c r="A585" s="14" t="s">
        <v>1600</v>
      </c>
      <c r="B585" s="15" t="s">
        <v>1601</v>
      </c>
      <c r="C585" s="17">
        <v>738</v>
      </c>
      <c r="D585" s="17">
        <v>738</v>
      </c>
      <c r="E585" s="17"/>
      <c r="F585" s="17"/>
      <c r="G585" s="17"/>
      <c r="H585" s="17"/>
      <c r="I585" s="17"/>
    </row>
    <row r="586" spans="1:9" ht="15.75" customHeight="1">
      <c r="A586" s="14" t="s">
        <v>1602</v>
      </c>
      <c r="B586" s="15" t="s">
        <v>1603</v>
      </c>
      <c r="C586" s="17">
        <v>115</v>
      </c>
      <c r="D586" s="17">
        <v>115</v>
      </c>
      <c r="E586" s="17"/>
      <c r="F586" s="17"/>
      <c r="G586" s="17"/>
      <c r="H586" s="17"/>
      <c r="I586" s="17"/>
    </row>
    <row r="587" spans="1:9" ht="15.75" customHeight="1">
      <c r="A587" s="14" t="s">
        <v>1604</v>
      </c>
      <c r="B587" s="15" t="s">
        <v>1605</v>
      </c>
      <c r="C587" s="17"/>
      <c r="D587" s="17"/>
      <c r="E587" s="17"/>
      <c r="F587" s="17"/>
      <c r="G587" s="17"/>
      <c r="H587" s="17"/>
      <c r="I587" s="17"/>
    </row>
    <row r="588" spans="1:9" ht="15.75" customHeight="1">
      <c r="A588" s="14" t="s">
        <v>1606</v>
      </c>
      <c r="B588" s="15" t="s">
        <v>618</v>
      </c>
      <c r="C588" s="17"/>
      <c r="D588" s="17"/>
      <c r="E588" s="17"/>
      <c r="F588" s="17"/>
      <c r="G588" s="17"/>
      <c r="H588" s="17"/>
      <c r="I588" s="17"/>
    </row>
    <row r="589" spans="1:9" ht="15.75" customHeight="1">
      <c r="A589" s="14" t="s">
        <v>1607</v>
      </c>
      <c r="B589" s="15" t="s">
        <v>620</v>
      </c>
      <c r="C589" s="17"/>
      <c r="D589" s="17"/>
      <c r="E589" s="17"/>
      <c r="F589" s="17"/>
      <c r="G589" s="17"/>
      <c r="H589" s="17"/>
      <c r="I589" s="17"/>
    </row>
    <row r="590" spans="1:9" ht="15.75" customHeight="1">
      <c r="A590" s="14" t="s">
        <v>1608</v>
      </c>
      <c r="B590" s="15" t="s">
        <v>622</v>
      </c>
      <c r="C590" s="17"/>
      <c r="D590" s="17"/>
      <c r="E590" s="17"/>
      <c r="F590" s="17"/>
      <c r="G590" s="17"/>
      <c r="H590" s="17"/>
      <c r="I590" s="17"/>
    </row>
    <row r="591" spans="1:9" ht="15.75" customHeight="1">
      <c r="A591" s="14" t="s">
        <v>1609</v>
      </c>
      <c r="B591" s="15" t="s">
        <v>1610</v>
      </c>
      <c r="C591" s="17"/>
      <c r="D591" s="17"/>
      <c r="E591" s="17"/>
      <c r="F591" s="17"/>
      <c r="G591" s="17"/>
      <c r="H591" s="17"/>
      <c r="I591" s="17"/>
    </row>
    <row r="592" spans="1:9" ht="15.75" customHeight="1">
      <c r="A592" s="14" t="s">
        <v>1611</v>
      </c>
      <c r="B592" s="15" t="s">
        <v>1612</v>
      </c>
      <c r="C592" s="17"/>
      <c r="D592" s="17"/>
      <c r="E592" s="17"/>
      <c r="F592" s="17"/>
      <c r="G592" s="17"/>
      <c r="H592" s="17"/>
      <c r="I592" s="17"/>
    </row>
    <row r="593" spans="1:9" ht="15.75" customHeight="1">
      <c r="A593" s="14" t="s">
        <v>1613</v>
      </c>
      <c r="B593" s="15" t="s">
        <v>1614</v>
      </c>
      <c r="C593" s="17"/>
      <c r="D593" s="17"/>
      <c r="E593" s="17"/>
      <c r="F593" s="17"/>
      <c r="G593" s="17"/>
      <c r="H593" s="17"/>
      <c r="I593" s="17"/>
    </row>
    <row r="594" spans="1:9" ht="15.75" customHeight="1">
      <c r="A594" s="14" t="s">
        <v>1615</v>
      </c>
      <c r="B594" s="15" t="s">
        <v>1616</v>
      </c>
      <c r="C594" s="17"/>
      <c r="D594" s="17"/>
      <c r="E594" s="17"/>
      <c r="F594" s="17"/>
      <c r="G594" s="17"/>
      <c r="H594" s="17"/>
      <c r="I594" s="17"/>
    </row>
    <row r="595" spans="1:9" ht="15.75" customHeight="1">
      <c r="A595" s="14" t="s">
        <v>1617</v>
      </c>
      <c r="B595" s="15" t="s">
        <v>1618</v>
      </c>
      <c r="C595" s="17">
        <v>1545</v>
      </c>
      <c r="D595" s="17">
        <v>1545</v>
      </c>
      <c r="E595" s="17"/>
      <c r="F595" s="17"/>
      <c r="G595" s="17"/>
      <c r="H595" s="17"/>
      <c r="I595" s="17"/>
    </row>
    <row r="596" spans="1:9" ht="15.75" customHeight="1">
      <c r="A596" s="14" t="s">
        <v>1619</v>
      </c>
      <c r="B596" s="15" t="s">
        <v>1620</v>
      </c>
      <c r="C596" s="17">
        <v>1545</v>
      </c>
      <c r="D596" s="17">
        <v>1545</v>
      </c>
      <c r="E596" s="17"/>
      <c r="F596" s="17"/>
      <c r="G596" s="17"/>
      <c r="H596" s="17"/>
      <c r="I596" s="17"/>
    </row>
    <row r="597" spans="1:9" ht="15.75" customHeight="1">
      <c r="A597" s="14" t="s">
        <v>1621</v>
      </c>
      <c r="B597" s="15" t="s">
        <v>1622</v>
      </c>
      <c r="C597" s="17"/>
      <c r="D597" s="17"/>
      <c r="E597" s="17"/>
      <c r="F597" s="17"/>
      <c r="G597" s="17"/>
      <c r="H597" s="17"/>
      <c r="I597" s="17"/>
    </row>
    <row r="598" spans="1:9" ht="15.75" customHeight="1">
      <c r="A598" s="14" t="s">
        <v>1623</v>
      </c>
      <c r="B598" s="15" t="s">
        <v>1624</v>
      </c>
      <c r="C598" s="17"/>
      <c r="D598" s="17"/>
      <c r="E598" s="17"/>
      <c r="F598" s="17"/>
      <c r="G598" s="17"/>
      <c r="H598" s="17"/>
      <c r="I598" s="17"/>
    </row>
    <row r="599" spans="1:9" ht="15.75" customHeight="1">
      <c r="A599" s="14" t="s">
        <v>1625</v>
      </c>
      <c r="B599" s="15" t="s">
        <v>1626</v>
      </c>
      <c r="C599" s="17"/>
      <c r="D599" s="17"/>
      <c r="E599" s="17"/>
      <c r="F599" s="17"/>
      <c r="G599" s="17"/>
      <c r="H599" s="17"/>
      <c r="I599" s="17"/>
    </row>
    <row r="600" spans="1:9" ht="15.75" customHeight="1">
      <c r="A600" s="14" t="s">
        <v>1627</v>
      </c>
      <c r="B600" s="15" t="s">
        <v>1628</v>
      </c>
      <c r="C600" s="17"/>
      <c r="D600" s="17"/>
      <c r="E600" s="17"/>
      <c r="F600" s="17"/>
      <c r="G600" s="17"/>
      <c r="H600" s="17"/>
      <c r="I600" s="17"/>
    </row>
    <row r="601" spans="1:9" ht="15.75" customHeight="1">
      <c r="A601" s="14" t="s">
        <v>1629</v>
      </c>
      <c r="B601" s="15" t="s">
        <v>1630</v>
      </c>
      <c r="C601" s="17"/>
      <c r="D601" s="17"/>
      <c r="E601" s="17"/>
      <c r="F601" s="17"/>
      <c r="G601" s="17"/>
      <c r="H601" s="17"/>
      <c r="I601" s="17"/>
    </row>
    <row r="602" spans="1:9" ht="15.75" customHeight="1">
      <c r="A602" s="14" t="s">
        <v>1631</v>
      </c>
      <c r="B602" s="15" t="s">
        <v>1632</v>
      </c>
      <c r="C602" s="17"/>
      <c r="D602" s="17"/>
      <c r="E602" s="17"/>
      <c r="F602" s="17"/>
      <c r="G602" s="17"/>
      <c r="H602" s="17"/>
      <c r="I602" s="17"/>
    </row>
    <row r="603" spans="1:9" ht="15.75" customHeight="1">
      <c r="A603" s="14" t="s">
        <v>1633</v>
      </c>
      <c r="B603" s="15" t="s">
        <v>1634</v>
      </c>
      <c r="C603" s="17"/>
      <c r="D603" s="17"/>
      <c r="E603" s="17"/>
      <c r="F603" s="17"/>
      <c r="G603" s="17"/>
      <c r="H603" s="17"/>
      <c r="I603" s="17"/>
    </row>
    <row r="604" spans="1:9" ht="15.75" customHeight="1">
      <c r="A604" s="14" t="s">
        <v>1635</v>
      </c>
      <c r="B604" s="15" t="s">
        <v>1636</v>
      </c>
      <c r="C604" s="17"/>
      <c r="D604" s="17"/>
      <c r="E604" s="17"/>
      <c r="F604" s="17"/>
      <c r="G604" s="17"/>
      <c r="H604" s="17"/>
      <c r="I604" s="17"/>
    </row>
    <row r="605" spans="1:9" ht="15.75" customHeight="1">
      <c r="A605" s="14" t="s">
        <v>1637</v>
      </c>
      <c r="B605" s="15" t="s">
        <v>1638</v>
      </c>
      <c r="C605" s="17"/>
      <c r="D605" s="17"/>
      <c r="E605" s="17"/>
      <c r="F605" s="17"/>
      <c r="G605" s="17"/>
      <c r="H605" s="17"/>
      <c r="I605" s="17"/>
    </row>
    <row r="606" spans="1:9" ht="15.75" customHeight="1">
      <c r="A606" s="14" t="s">
        <v>1639</v>
      </c>
      <c r="B606" s="15" t="s">
        <v>1640</v>
      </c>
      <c r="C606" s="17"/>
      <c r="D606" s="17"/>
      <c r="E606" s="17"/>
      <c r="F606" s="17"/>
      <c r="G606" s="17"/>
      <c r="H606" s="17"/>
      <c r="I606" s="17"/>
    </row>
    <row r="607" spans="1:9" ht="15.75" customHeight="1">
      <c r="A607" s="14" t="s">
        <v>1641</v>
      </c>
      <c r="B607" s="15" t="s">
        <v>1642</v>
      </c>
      <c r="C607" s="17">
        <v>3070</v>
      </c>
      <c r="D607" s="17">
        <v>3037</v>
      </c>
      <c r="E607" s="17"/>
      <c r="F607" s="17">
        <v>33</v>
      </c>
      <c r="G607" s="17"/>
      <c r="H607" s="17"/>
      <c r="I607" s="17"/>
    </row>
    <row r="608" spans="1:9" ht="15.75" customHeight="1">
      <c r="A608" s="14" t="s">
        <v>1643</v>
      </c>
      <c r="B608" s="15" t="s">
        <v>1644</v>
      </c>
      <c r="C608" s="17">
        <v>8</v>
      </c>
      <c r="D608" s="17">
        <v>8</v>
      </c>
      <c r="E608" s="17"/>
      <c r="F608" s="17"/>
      <c r="G608" s="17"/>
      <c r="H608" s="17"/>
      <c r="I608" s="17"/>
    </row>
    <row r="609" spans="1:9" ht="15.75" customHeight="1">
      <c r="A609" s="14" t="s">
        <v>1645</v>
      </c>
      <c r="B609" s="15" t="s">
        <v>1646</v>
      </c>
      <c r="C609" s="17">
        <v>2737</v>
      </c>
      <c r="D609" s="17">
        <v>2704</v>
      </c>
      <c r="E609" s="17"/>
      <c r="F609" s="17">
        <v>33</v>
      </c>
      <c r="G609" s="17"/>
      <c r="H609" s="17"/>
      <c r="I609" s="17"/>
    </row>
    <row r="610" spans="1:9" ht="15.75" customHeight="1">
      <c r="A610" s="14" t="s">
        <v>1647</v>
      </c>
      <c r="B610" s="15" t="s">
        <v>1648</v>
      </c>
      <c r="C610" s="17">
        <v>325</v>
      </c>
      <c r="D610" s="17">
        <v>325</v>
      </c>
      <c r="E610" s="17"/>
      <c r="F610" s="17"/>
      <c r="G610" s="17"/>
      <c r="H610" s="17"/>
      <c r="I610" s="17"/>
    </row>
    <row r="611" spans="1:9" ht="15.75" customHeight="1">
      <c r="A611" s="14" t="s">
        <v>1649</v>
      </c>
      <c r="B611" s="15" t="s">
        <v>1650</v>
      </c>
      <c r="C611" s="17">
        <v>243</v>
      </c>
      <c r="D611" s="17">
        <v>243</v>
      </c>
      <c r="E611" s="17"/>
      <c r="F611" s="17"/>
      <c r="G611" s="17"/>
      <c r="H611" s="17"/>
      <c r="I611" s="17"/>
    </row>
    <row r="612" spans="1:9" ht="15.75" customHeight="1">
      <c r="A612" s="14" t="s">
        <v>1651</v>
      </c>
      <c r="B612" s="15" t="s">
        <v>1652</v>
      </c>
      <c r="C612" s="17"/>
      <c r="D612" s="17"/>
      <c r="E612" s="17"/>
      <c r="F612" s="17"/>
      <c r="G612" s="17"/>
      <c r="H612" s="17"/>
      <c r="I612" s="17"/>
    </row>
    <row r="613" spans="1:9" ht="15.75" customHeight="1">
      <c r="A613" s="14" t="s">
        <v>1653</v>
      </c>
      <c r="B613" s="15" t="s">
        <v>1654</v>
      </c>
      <c r="C613" s="17"/>
      <c r="D613" s="17"/>
      <c r="E613" s="17"/>
      <c r="F613" s="17"/>
      <c r="G613" s="17"/>
      <c r="H613" s="17"/>
      <c r="I613" s="17"/>
    </row>
    <row r="614" spans="1:9" ht="15.75" customHeight="1">
      <c r="A614" s="14" t="s">
        <v>1655</v>
      </c>
      <c r="B614" s="15" t="s">
        <v>1656</v>
      </c>
      <c r="C614" s="17">
        <v>243</v>
      </c>
      <c r="D614" s="17">
        <v>243</v>
      </c>
      <c r="E614" s="17"/>
      <c r="F614" s="17"/>
      <c r="G614" s="17"/>
      <c r="H614" s="17"/>
      <c r="I614" s="17"/>
    </row>
    <row r="615" spans="1:9" ht="15.75" customHeight="1">
      <c r="A615" s="14" t="s">
        <v>1657</v>
      </c>
      <c r="B615" s="15" t="s">
        <v>1658</v>
      </c>
      <c r="C615" s="17">
        <v>488</v>
      </c>
      <c r="D615" s="17">
        <v>488</v>
      </c>
      <c r="E615" s="17"/>
      <c r="F615" s="17"/>
      <c r="G615" s="17"/>
      <c r="H615" s="17"/>
      <c r="I615" s="17"/>
    </row>
    <row r="616" spans="1:9" ht="15.75" customHeight="1">
      <c r="A616" s="14" t="s">
        <v>1659</v>
      </c>
      <c r="B616" s="15" t="s">
        <v>618</v>
      </c>
      <c r="C616" s="17">
        <v>123</v>
      </c>
      <c r="D616" s="17">
        <v>123</v>
      </c>
      <c r="E616" s="17"/>
      <c r="F616" s="17"/>
      <c r="G616" s="17"/>
      <c r="H616" s="17"/>
      <c r="I616" s="17"/>
    </row>
    <row r="617" spans="1:9" ht="15.75" customHeight="1">
      <c r="A617" s="14" t="s">
        <v>1660</v>
      </c>
      <c r="B617" s="15" t="s">
        <v>620</v>
      </c>
      <c r="C617" s="17"/>
      <c r="D617" s="17"/>
      <c r="E617" s="17"/>
      <c r="F617" s="17"/>
      <c r="G617" s="17"/>
      <c r="H617" s="17"/>
      <c r="I617" s="17"/>
    </row>
    <row r="618" spans="1:9" ht="15.75" customHeight="1">
      <c r="A618" s="14" t="s">
        <v>1661</v>
      </c>
      <c r="B618" s="15" t="s">
        <v>622</v>
      </c>
      <c r="C618" s="17"/>
      <c r="D618" s="17"/>
      <c r="E618" s="17"/>
      <c r="F618" s="17"/>
      <c r="G618" s="17"/>
      <c r="H618" s="17"/>
      <c r="I618" s="17"/>
    </row>
    <row r="619" spans="1:9" ht="15.75" customHeight="1">
      <c r="A619" s="14" t="s">
        <v>1662</v>
      </c>
      <c r="B619" s="15" t="s">
        <v>1663</v>
      </c>
      <c r="C619" s="17">
        <v>223</v>
      </c>
      <c r="D619" s="17">
        <v>223</v>
      </c>
      <c r="E619" s="17"/>
      <c r="F619" s="17"/>
      <c r="G619" s="17"/>
      <c r="H619" s="17"/>
      <c r="I619" s="17"/>
    </row>
    <row r="620" spans="1:9" ht="15.75" customHeight="1">
      <c r="A620" s="14" t="s">
        <v>1664</v>
      </c>
      <c r="B620" s="15" t="s">
        <v>1665</v>
      </c>
      <c r="C620" s="17"/>
      <c r="D620" s="17"/>
      <c r="E620" s="17"/>
      <c r="F620" s="17"/>
      <c r="G620" s="17"/>
      <c r="H620" s="17"/>
      <c r="I620" s="17"/>
    </row>
    <row r="621" spans="1:9" ht="15.75" customHeight="1">
      <c r="A621" s="14" t="s">
        <v>1666</v>
      </c>
      <c r="B621" s="15" t="s">
        <v>636</v>
      </c>
      <c r="C621" s="17"/>
      <c r="D621" s="17"/>
      <c r="E621" s="17"/>
      <c r="F621" s="17"/>
      <c r="G621" s="17"/>
      <c r="H621" s="17"/>
      <c r="I621" s="17"/>
    </row>
    <row r="622" spans="1:9" ht="15.75" customHeight="1">
      <c r="A622" s="14" t="s">
        <v>1667</v>
      </c>
      <c r="B622" s="15" t="s">
        <v>1668</v>
      </c>
      <c r="C622" s="17">
        <v>142</v>
      </c>
      <c r="D622" s="17">
        <v>142</v>
      </c>
      <c r="E622" s="17"/>
      <c r="F622" s="17"/>
      <c r="G622" s="17"/>
      <c r="H622" s="17"/>
      <c r="I622" s="17"/>
    </row>
    <row r="623" spans="1:9" ht="15.75" customHeight="1">
      <c r="A623" s="14" t="s">
        <v>1669</v>
      </c>
      <c r="B623" s="15" t="s">
        <v>1670</v>
      </c>
      <c r="C623" s="17"/>
      <c r="D623" s="17"/>
      <c r="E623" s="17"/>
      <c r="F623" s="17"/>
      <c r="G623" s="17"/>
      <c r="H623" s="17"/>
      <c r="I623" s="17"/>
    </row>
    <row r="624" spans="1:9" ht="15.75" customHeight="1">
      <c r="A624" s="14" t="s">
        <v>1671</v>
      </c>
      <c r="B624" s="15" t="s">
        <v>1672</v>
      </c>
      <c r="C624" s="17"/>
      <c r="D624" s="17"/>
      <c r="E624" s="17"/>
      <c r="F624" s="17"/>
      <c r="G624" s="17"/>
      <c r="H624" s="17"/>
      <c r="I624" s="17"/>
    </row>
    <row r="625" spans="1:9" ht="15.75" customHeight="1">
      <c r="A625" s="14" t="s">
        <v>1673</v>
      </c>
      <c r="B625" s="15" t="s">
        <v>1674</v>
      </c>
      <c r="C625" s="17"/>
      <c r="D625" s="17"/>
      <c r="E625" s="17"/>
      <c r="F625" s="17"/>
      <c r="G625" s="17"/>
      <c r="H625" s="17"/>
      <c r="I625" s="17"/>
    </row>
    <row r="626" spans="1:9" ht="15.75" customHeight="1">
      <c r="A626" s="14" t="s">
        <v>1675</v>
      </c>
      <c r="B626" s="15" t="s">
        <v>1676</v>
      </c>
      <c r="C626" s="17">
        <v>9</v>
      </c>
      <c r="D626" s="17">
        <v>5</v>
      </c>
      <c r="E626" s="17"/>
      <c r="F626" s="17">
        <v>4</v>
      </c>
      <c r="G626" s="17"/>
      <c r="H626" s="17"/>
      <c r="I626" s="17"/>
    </row>
    <row r="627" spans="1:9" ht="15.75" customHeight="1">
      <c r="A627" s="14" t="s">
        <v>1677</v>
      </c>
      <c r="B627" s="15" t="s">
        <v>1678</v>
      </c>
      <c r="C627" s="17">
        <v>10205</v>
      </c>
      <c r="D627" s="17">
        <v>9738</v>
      </c>
      <c r="E627" s="17">
        <v>43</v>
      </c>
      <c r="F627" s="17">
        <v>424</v>
      </c>
      <c r="G627" s="17"/>
      <c r="H627" s="17"/>
      <c r="I627" s="17"/>
    </row>
    <row r="628" spans="1:9" ht="15.75" customHeight="1">
      <c r="A628" s="14" t="s">
        <v>1679</v>
      </c>
      <c r="B628" s="15" t="s">
        <v>1680</v>
      </c>
      <c r="C628" s="17">
        <v>651</v>
      </c>
      <c r="D628" s="17">
        <v>651</v>
      </c>
      <c r="E628" s="17"/>
      <c r="F628" s="17"/>
      <c r="G628" s="17"/>
      <c r="H628" s="17"/>
      <c r="I628" s="17"/>
    </row>
    <row r="629" spans="1:9" ht="15.75" customHeight="1">
      <c r="A629" s="14" t="s">
        <v>1681</v>
      </c>
      <c r="B629" s="15" t="s">
        <v>618</v>
      </c>
      <c r="C629" s="17">
        <v>533</v>
      </c>
      <c r="D629" s="17">
        <v>533</v>
      </c>
      <c r="E629" s="17"/>
      <c r="F629" s="17"/>
      <c r="G629" s="17"/>
      <c r="H629" s="17"/>
      <c r="I629" s="17"/>
    </row>
    <row r="630" spans="1:9" ht="15.75" customHeight="1">
      <c r="A630" s="14" t="s">
        <v>1682</v>
      </c>
      <c r="B630" s="15" t="s">
        <v>620</v>
      </c>
      <c r="C630" s="17"/>
      <c r="D630" s="17"/>
      <c r="E630" s="17"/>
      <c r="F630" s="17"/>
      <c r="G630" s="17"/>
      <c r="H630" s="17"/>
      <c r="I630" s="17"/>
    </row>
    <row r="631" spans="1:9" ht="15.75" customHeight="1">
      <c r="A631" s="14" t="s">
        <v>1683</v>
      </c>
      <c r="B631" s="15" t="s">
        <v>622</v>
      </c>
      <c r="C631" s="17"/>
      <c r="D631" s="17"/>
      <c r="E631" s="17"/>
      <c r="F631" s="17"/>
      <c r="G631" s="17"/>
      <c r="H631" s="17"/>
      <c r="I631" s="17"/>
    </row>
    <row r="632" spans="1:9" ht="15.75" customHeight="1">
      <c r="A632" s="14" t="s">
        <v>1684</v>
      </c>
      <c r="B632" s="15" t="s">
        <v>1685</v>
      </c>
      <c r="C632" s="17">
        <v>118</v>
      </c>
      <c r="D632" s="17">
        <v>118</v>
      </c>
      <c r="E632" s="17"/>
      <c r="F632" s="17"/>
      <c r="G632" s="17"/>
      <c r="H632" s="17"/>
      <c r="I632" s="17"/>
    </row>
    <row r="633" spans="1:9" ht="15.75" customHeight="1">
      <c r="A633" s="14" t="s">
        <v>1686</v>
      </c>
      <c r="B633" s="15" t="s">
        <v>1687</v>
      </c>
      <c r="C633" s="17">
        <v>2406</v>
      </c>
      <c r="D633" s="17">
        <v>2406</v>
      </c>
      <c r="E633" s="17"/>
      <c r="F633" s="17"/>
      <c r="G633" s="17"/>
      <c r="H633" s="17"/>
      <c r="I633" s="17"/>
    </row>
    <row r="634" spans="1:9" ht="15.75" customHeight="1">
      <c r="A634" s="14" t="s">
        <v>1688</v>
      </c>
      <c r="B634" s="15" t="s">
        <v>1689</v>
      </c>
      <c r="C634" s="17">
        <v>2077</v>
      </c>
      <c r="D634" s="17">
        <v>2077</v>
      </c>
      <c r="E634" s="17"/>
      <c r="F634" s="17"/>
      <c r="G634" s="17"/>
      <c r="H634" s="17"/>
      <c r="I634" s="17"/>
    </row>
    <row r="635" spans="1:9" ht="15.75" customHeight="1">
      <c r="A635" s="14" t="s">
        <v>1690</v>
      </c>
      <c r="B635" s="15" t="s">
        <v>1691</v>
      </c>
      <c r="C635" s="17">
        <v>57</v>
      </c>
      <c r="D635" s="17">
        <v>57</v>
      </c>
      <c r="E635" s="17"/>
      <c r="F635" s="17"/>
      <c r="G635" s="17"/>
      <c r="H635" s="17"/>
      <c r="I635" s="17"/>
    </row>
    <row r="636" spans="1:9" ht="15.75" customHeight="1">
      <c r="A636" s="14" t="s">
        <v>1692</v>
      </c>
      <c r="B636" s="15" t="s">
        <v>1693</v>
      </c>
      <c r="C636" s="17"/>
      <c r="D636" s="17"/>
      <c r="E636" s="17"/>
      <c r="F636" s="17"/>
      <c r="G636" s="17"/>
      <c r="H636" s="17"/>
      <c r="I636" s="17"/>
    </row>
    <row r="637" spans="1:9" ht="15.75" customHeight="1">
      <c r="A637" s="14" t="s">
        <v>1694</v>
      </c>
      <c r="B637" s="15" t="s">
        <v>1695</v>
      </c>
      <c r="C637" s="17"/>
      <c r="D637" s="17"/>
      <c r="E637" s="17"/>
      <c r="F637" s="17"/>
      <c r="G637" s="17"/>
      <c r="H637" s="17"/>
      <c r="I637" s="17"/>
    </row>
    <row r="638" spans="1:9" ht="15.75" customHeight="1">
      <c r="A638" s="14" t="s">
        <v>1696</v>
      </c>
      <c r="B638" s="15" t="s">
        <v>1697</v>
      </c>
      <c r="C638" s="17"/>
      <c r="D638" s="17"/>
      <c r="E638" s="17"/>
      <c r="F638" s="17"/>
      <c r="G638" s="17"/>
      <c r="H638" s="17"/>
      <c r="I638" s="17"/>
    </row>
    <row r="639" spans="1:9" ht="15.75" customHeight="1">
      <c r="A639" s="14" t="s">
        <v>1698</v>
      </c>
      <c r="B639" s="15" t="s">
        <v>1699</v>
      </c>
      <c r="C639" s="17">
        <v>33</v>
      </c>
      <c r="D639" s="17">
        <v>33</v>
      </c>
      <c r="E639" s="17"/>
      <c r="F639" s="17"/>
      <c r="G639" s="17"/>
      <c r="H639" s="17"/>
      <c r="I639" s="17"/>
    </row>
    <row r="640" spans="1:9" ht="15.75" customHeight="1">
      <c r="A640" s="14" t="s">
        <v>1700</v>
      </c>
      <c r="B640" s="15" t="s">
        <v>1701</v>
      </c>
      <c r="C640" s="17"/>
      <c r="D640" s="17"/>
      <c r="E640" s="17"/>
      <c r="F640" s="17"/>
      <c r="G640" s="17"/>
      <c r="H640" s="17"/>
      <c r="I640" s="17"/>
    </row>
    <row r="641" spans="1:9" ht="15.75" customHeight="1">
      <c r="A641" s="14" t="s">
        <v>1702</v>
      </c>
      <c r="B641" s="15" t="s">
        <v>1703</v>
      </c>
      <c r="C641" s="17"/>
      <c r="D641" s="17"/>
      <c r="E641" s="17"/>
      <c r="F641" s="17"/>
      <c r="G641" s="17"/>
      <c r="H641" s="17"/>
      <c r="I641" s="17"/>
    </row>
    <row r="642" spans="1:9" ht="15.75" customHeight="1">
      <c r="A642" s="14" t="s">
        <v>1704</v>
      </c>
      <c r="B642" s="15" t="s">
        <v>1705</v>
      </c>
      <c r="C642" s="17"/>
      <c r="D642" s="17"/>
      <c r="E642" s="17"/>
      <c r="F642" s="17"/>
      <c r="G642" s="17"/>
      <c r="H642" s="17"/>
      <c r="I642" s="17"/>
    </row>
    <row r="643" spans="1:9" ht="15.75" customHeight="1">
      <c r="A643" s="14" t="s">
        <v>1706</v>
      </c>
      <c r="B643" s="15" t="s">
        <v>1707</v>
      </c>
      <c r="C643" s="17"/>
      <c r="D643" s="17"/>
      <c r="E643" s="17"/>
      <c r="F643" s="17"/>
      <c r="G643" s="17"/>
      <c r="H643" s="17"/>
      <c r="I643" s="17"/>
    </row>
    <row r="644" spans="1:9" ht="15.75" customHeight="1">
      <c r="A644" s="14" t="s">
        <v>1708</v>
      </c>
      <c r="B644" s="15" t="s">
        <v>1709</v>
      </c>
      <c r="C644" s="17"/>
      <c r="D644" s="17"/>
      <c r="E644" s="17"/>
      <c r="F644" s="17"/>
      <c r="G644" s="17"/>
      <c r="H644" s="17"/>
      <c r="I644" s="17"/>
    </row>
    <row r="645" spans="1:9" ht="15.75" customHeight="1">
      <c r="A645" s="14" t="s">
        <v>1710</v>
      </c>
      <c r="B645" s="15" t="s">
        <v>1711</v>
      </c>
      <c r="C645" s="17"/>
      <c r="D645" s="17"/>
      <c r="E645" s="17"/>
      <c r="F645" s="17"/>
      <c r="G645" s="17"/>
      <c r="H645" s="17"/>
      <c r="I645" s="17"/>
    </row>
    <row r="646" spans="1:9" ht="15.75" customHeight="1">
      <c r="A646" s="14" t="s">
        <v>1712</v>
      </c>
      <c r="B646" s="15" t="s">
        <v>1713</v>
      </c>
      <c r="C646" s="17"/>
      <c r="D646" s="17"/>
      <c r="E646" s="17"/>
      <c r="F646" s="17"/>
      <c r="G646" s="17"/>
      <c r="H646" s="17"/>
      <c r="I646" s="17"/>
    </row>
    <row r="647" spans="1:9" ht="15.75" customHeight="1">
      <c r="A647" s="14" t="s">
        <v>1714</v>
      </c>
      <c r="B647" s="15" t="s">
        <v>1715</v>
      </c>
      <c r="C647" s="17">
        <v>239</v>
      </c>
      <c r="D647" s="17">
        <v>239</v>
      </c>
      <c r="E647" s="17"/>
      <c r="F647" s="17"/>
      <c r="G647" s="17"/>
      <c r="H647" s="17"/>
      <c r="I647" s="17"/>
    </row>
    <row r="648" spans="1:9" ht="15.75" customHeight="1">
      <c r="A648" s="14" t="s">
        <v>1716</v>
      </c>
      <c r="B648" s="15" t="s">
        <v>1717</v>
      </c>
      <c r="C648" s="17">
        <v>2279</v>
      </c>
      <c r="D648" s="17">
        <v>2270</v>
      </c>
      <c r="E648" s="17"/>
      <c r="F648" s="17">
        <v>9</v>
      </c>
      <c r="G648" s="17"/>
      <c r="H648" s="17"/>
      <c r="I648" s="17"/>
    </row>
    <row r="649" spans="1:9" ht="15.75" customHeight="1">
      <c r="A649" s="14" t="s">
        <v>1718</v>
      </c>
      <c r="B649" s="15" t="s">
        <v>1719</v>
      </c>
      <c r="C649" s="17"/>
      <c r="D649" s="17"/>
      <c r="E649" s="17"/>
      <c r="F649" s="17"/>
      <c r="G649" s="17"/>
      <c r="H649" s="17"/>
      <c r="I649" s="17"/>
    </row>
    <row r="650" spans="1:9" ht="15.75" customHeight="1">
      <c r="A650" s="14" t="s">
        <v>1720</v>
      </c>
      <c r="B650" s="15" t="s">
        <v>1721</v>
      </c>
      <c r="C650" s="17">
        <v>2138</v>
      </c>
      <c r="D650" s="17">
        <v>2138</v>
      </c>
      <c r="E650" s="17"/>
      <c r="F650" s="17"/>
      <c r="G650" s="17"/>
      <c r="H650" s="17"/>
      <c r="I650" s="17"/>
    </row>
    <row r="651" spans="1:9" ht="15.75" customHeight="1">
      <c r="A651" s="14" t="s">
        <v>1722</v>
      </c>
      <c r="B651" s="15" t="s">
        <v>1723</v>
      </c>
      <c r="C651" s="17">
        <v>141</v>
      </c>
      <c r="D651" s="17">
        <v>132</v>
      </c>
      <c r="E651" s="17"/>
      <c r="F651" s="17">
        <v>9</v>
      </c>
      <c r="G651" s="17"/>
      <c r="H651" s="17"/>
      <c r="I651" s="17"/>
    </row>
    <row r="652" spans="1:9" ht="15.75" customHeight="1">
      <c r="A652" s="14" t="s">
        <v>1724</v>
      </c>
      <c r="B652" s="15" t="s">
        <v>1725</v>
      </c>
      <c r="C652" s="17">
        <v>2467</v>
      </c>
      <c r="D652" s="17">
        <v>2268</v>
      </c>
      <c r="E652" s="17">
        <v>43</v>
      </c>
      <c r="F652" s="17">
        <v>156</v>
      </c>
      <c r="G652" s="17"/>
      <c r="H652" s="17"/>
      <c r="I652" s="17"/>
    </row>
    <row r="653" spans="1:9" ht="15.75" customHeight="1">
      <c r="A653" s="14" t="s">
        <v>1726</v>
      </c>
      <c r="B653" s="15" t="s">
        <v>1727</v>
      </c>
      <c r="C653" s="17">
        <v>314</v>
      </c>
      <c r="D653" s="17">
        <v>314</v>
      </c>
      <c r="E653" s="17"/>
      <c r="F653" s="17"/>
      <c r="G653" s="17"/>
      <c r="H653" s="17"/>
      <c r="I653" s="17"/>
    </row>
    <row r="654" spans="1:9" ht="15.75" customHeight="1">
      <c r="A654" s="14" t="s">
        <v>1728</v>
      </c>
      <c r="B654" s="15" t="s">
        <v>1729</v>
      </c>
      <c r="C654" s="17"/>
      <c r="D654" s="17"/>
      <c r="E654" s="17"/>
      <c r="F654" s="17"/>
      <c r="G654" s="17"/>
      <c r="H654" s="17"/>
      <c r="I654" s="17"/>
    </row>
    <row r="655" spans="1:9" ht="15.75" customHeight="1">
      <c r="A655" s="14" t="s">
        <v>1730</v>
      </c>
      <c r="B655" s="15" t="s">
        <v>1731</v>
      </c>
      <c r="C655" s="17">
        <v>698</v>
      </c>
      <c r="D655" s="17">
        <v>698</v>
      </c>
      <c r="E655" s="17"/>
      <c r="F655" s="17"/>
      <c r="G655" s="17"/>
      <c r="H655" s="17"/>
      <c r="I655" s="17"/>
    </row>
    <row r="656" spans="1:9" ht="15.75" customHeight="1">
      <c r="A656" s="14" t="s">
        <v>1732</v>
      </c>
      <c r="B656" s="15" t="s">
        <v>1733</v>
      </c>
      <c r="C656" s="17"/>
      <c r="D656" s="17"/>
      <c r="E656" s="17"/>
      <c r="F656" s="17"/>
      <c r="G656" s="17"/>
      <c r="H656" s="17"/>
      <c r="I656" s="17"/>
    </row>
    <row r="657" spans="1:9" ht="15.75" customHeight="1">
      <c r="A657" s="14" t="s">
        <v>1734</v>
      </c>
      <c r="B657" s="15" t="s">
        <v>1735</v>
      </c>
      <c r="C657" s="17"/>
      <c r="D657" s="17"/>
      <c r="E657" s="17"/>
      <c r="F657" s="17"/>
      <c r="G657" s="17"/>
      <c r="H657" s="17"/>
      <c r="I657" s="17"/>
    </row>
    <row r="658" spans="1:9" ht="15.75" customHeight="1">
      <c r="A658" s="14" t="s">
        <v>1736</v>
      </c>
      <c r="B658" s="15" t="s">
        <v>1737</v>
      </c>
      <c r="C658" s="17"/>
      <c r="D658" s="17"/>
      <c r="E658" s="17"/>
      <c r="F658" s="17"/>
      <c r="G658" s="17"/>
      <c r="H658" s="17"/>
      <c r="I658" s="17"/>
    </row>
    <row r="659" spans="1:9" ht="15.75" customHeight="1">
      <c r="A659" s="14" t="s">
        <v>1738</v>
      </c>
      <c r="B659" s="15" t="s">
        <v>1739</v>
      </c>
      <c r="C659" s="17"/>
      <c r="D659" s="17"/>
      <c r="E659" s="17"/>
      <c r="F659" s="17"/>
      <c r="G659" s="17"/>
      <c r="H659" s="17"/>
      <c r="I659" s="17"/>
    </row>
    <row r="660" spans="1:9" ht="15.75" customHeight="1">
      <c r="A660" s="14" t="s">
        <v>1740</v>
      </c>
      <c r="B660" s="15" t="s">
        <v>1741</v>
      </c>
      <c r="C660" s="17">
        <v>1168</v>
      </c>
      <c r="D660" s="17">
        <v>1017</v>
      </c>
      <c r="E660" s="17"/>
      <c r="F660" s="17">
        <v>151</v>
      </c>
      <c r="G660" s="17"/>
      <c r="H660" s="17"/>
      <c r="I660" s="17"/>
    </row>
    <row r="661" spans="1:9" ht="15.75" customHeight="1">
      <c r="A661" s="14" t="s">
        <v>1742</v>
      </c>
      <c r="B661" s="15" t="s">
        <v>1743</v>
      </c>
      <c r="C661" s="17">
        <v>282</v>
      </c>
      <c r="D661" s="17">
        <v>234</v>
      </c>
      <c r="E661" s="17">
        <v>43</v>
      </c>
      <c r="F661" s="17">
        <v>5</v>
      </c>
      <c r="G661" s="17"/>
      <c r="H661" s="17"/>
      <c r="I661" s="17"/>
    </row>
    <row r="662" spans="1:9" ht="15.75" customHeight="1">
      <c r="A662" s="14" t="s">
        <v>1744</v>
      </c>
      <c r="B662" s="15" t="s">
        <v>1745</v>
      </c>
      <c r="C662" s="17"/>
      <c r="D662" s="17"/>
      <c r="E662" s="17"/>
      <c r="F662" s="17"/>
      <c r="G662" s="17"/>
      <c r="H662" s="17"/>
      <c r="I662" s="17"/>
    </row>
    <row r="663" spans="1:9" ht="15.75" customHeight="1">
      <c r="A663" s="14" t="s">
        <v>1746</v>
      </c>
      <c r="B663" s="15" t="s">
        <v>1747</v>
      </c>
      <c r="C663" s="17">
        <v>5</v>
      </c>
      <c r="D663" s="17">
        <v>5</v>
      </c>
      <c r="E663" s="17"/>
      <c r="F663" s="17"/>
      <c r="G663" s="17"/>
      <c r="H663" s="17"/>
      <c r="I663" s="17"/>
    </row>
    <row r="664" spans="1:9" ht="15.75" customHeight="1">
      <c r="A664" s="14" t="s">
        <v>1748</v>
      </c>
      <c r="B664" s="15" t="s">
        <v>1749</v>
      </c>
      <c r="C664" s="17"/>
      <c r="D664" s="17"/>
      <c r="E664" s="17"/>
      <c r="F664" s="17"/>
      <c r="G664" s="17"/>
      <c r="H664" s="17"/>
      <c r="I664" s="17"/>
    </row>
    <row r="665" spans="1:9" ht="15.75" customHeight="1">
      <c r="A665" s="14" t="s">
        <v>1750</v>
      </c>
      <c r="B665" s="15" t="s">
        <v>1751</v>
      </c>
      <c r="C665" s="17"/>
      <c r="D665" s="17"/>
      <c r="E665" s="17"/>
      <c r="F665" s="17"/>
      <c r="G665" s="17"/>
      <c r="H665" s="17"/>
      <c r="I665" s="17"/>
    </row>
    <row r="666" spans="1:9" ht="15.75" customHeight="1">
      <c r="A666" s="14" t="s">
        <v>1752</v>
      </c>
      <c r="B666" s="15" t="s">
        <v>1753</v>
      </c>
      <c r="C666" s="17"/>
      <c r="D666" s="17"/>
      <c r="E666" s="17"/>
      <c r="F666" s="17"/>
      <c r="G666" s="17"/>
      <c r="H666" s="17"/>
      <c r="I666" s="17"/>
    </row>
    <row r="667" spans="1:9" ht="15.75" customHeight="1">
      <c r="A667" s="14" t="s">
        <v>1754</v>
      </c>
      <c r="B667" s="15" t="s">
        <v>1755</v>
      </c>
      <c r="C667" s="17">
        <v>145</v>
      </c>
      <c r="D667" s="17">
        <v>144</v>
      </c>
      <c r="E667" s="17"/>
      <c r="F667" s="17">
        <v>1</v>
      </c>
      <c r="G667" s="17"/>
      <c r="H667" s="17"/>
      <c r="I667" s="17"/>
    </row>
    <row r="668" spans="1:9" ht="15.75" customHeight="1">
      <c r="A668" s="14" t="s">
        <v>1756</v>
      </c>
      <c r="B668" s="15" t="s">
        <v>1757</v>
      </c>
      <c r="C668" s="17">
        <v>18</v>
      </c>
      <c r="D668" s="17">
        <v>18</v>
      </c>
      <c r="E668" s="17"/>
      <c r="F668" s="17"/>
      <c r="G668" s="17"/>
      <c r="H668" s="17"/>
      <c r="I668" s="17"/>
    </row>
    <row r="669" spans="1:9" ht="15.75" customHeight="1">
      <c r="A669" s="14" t="s">
        <v>1758</v>
      </c>
      <c r="B669" s="15" t="s">
        <v>1759</v>
      </c>
      <c r="C669" s="17">
        <v>34</v>
      </c>
      <c r="D669" s="17">
        <v>34</v>
      </c>
      <c r="E669" s="17"/>
      <c r="F669" s="17"/>
      <c r="G669" s="17"/>
      <c r="H669" s="17"/>
      <c r="I669" s="17"/>
    </row>
    <row r="670" spans="1:9" ht="15.75" customHeight="1">
      <c r="A670" s="14" t="s">
        <v>1760</v>
      </c>
      <c r="B670" s="15" t="s">
        <v>1761</v>
      </c>
      <c r="C670" s="17">
        <v>93</v>
      </c>
      <c r="D670" s="17">
        <v>92</v>
      </c>
      <c r="E670" s="17"/>
      <c r="F670" s="17">
        <v>1</v>
      </c>
      <c r="G670" s="17"/>
      <c r="H670" s="17"/>
      <c r="I670" s="17"/>
    </row>
    <row r="671" spans="1:9" ht="15.75" customHeight="1">
      <c r="A671" s="14" t="s">
        <v>1762</v>
      </c>
      <c r="B671" s="15" t="s">
        <v>1763</v>
      </c>
      <c r="C671" s="17">
        <v>106</v>
      </c>
      <c r="D671" s="17">
        <v>106</v>
      </c>
      <c r="E671" s="17"/>
      <c r="F671" s="17"/>
      <c r="G671" s="17"/>
      <c r="H671" s="17"/>
      <c r="I671" s="17"/>
    </row>
    <row r="672" spans="1:9" ht="15.75" customHeight="1">
      <c r="A672" s="14" t="s">
        <v>1764</v>
      </c>
      <c r="B672" s="15" t="s">
        <v>1765</v>
      </c>
      <c r="C672" s="17">
        <v>85</v>
      </c>
      <c r="D672" s="17">
        <v>85</v>
      </c>
      <c r="E672" s="17"/>
      <c r="F672" s="17"/>
      <c r="G672" s="17"/>
      <c r="H672" s="17"/>
      <c r="I672" s="17"/>
    </row>
    <row r="673" spans="1:9" ht="15.75" customHeight="1">
      <c r="A673" s="14" t="s">
        <v>1766</v>
      </c>
      <c r="B673" s="15" t="s">
        <v>1767</v>
      </c>
      <c r="C673" s="17"/>
      <c r="D673" s="17"/>
      <c r="E673" s="17"/>
      <c r="F673" s="17"/>
      <c r="G673" s="17"/>
      <c r="H673" s="17"/>
      <c r="I673" s="17"/>
    </row>
    <row r="674" spans="1:9" ht="15.75" customHeight="1">
      <c r="A674" s="14" t="s">
        <v>1768</v>
      </c>
      <c r="B674" s="15" t="s">
        <v>1769</v>
      </c>
      <c r="C674" s="17"/>
      <c r="D674" s="17"/>
      <c r="E674" s="17"/>
      <c r="F674" s="17"/>
      <c r="G674" s="17"/>
      <c r="H674" s="17"/>
      <c r="I674" s="17"/>
    </row>
    <row r="675" spans="1:9" ht="15.75" customHeight="1">
      <c r="A675" s="14" t="s">
        <v>1770</v>
      </c>
      <c r="B675" s="15" t="s">
        <v>1771</v>
      </c>
      <c r="C675" s="17">
        <v>21</v>
      </c>
      <c r="D675" s="17">
        <v>21</v>
      </c>
      <c r="E675" s="17"/>
      <c r="F675" s="17"/>
      <c r="G675" s="17"/>
      <c r="H675" s="17"/>
      <c r="I675" s="17"/>
    </row>
    <row r="676" spans="1:9" ht="15.75" customHeight="1">
      <c r="A676" s="14" t="s">
        <v>1772</v>
      </c>
      <c r="B676" s="15" t="s">
        <v>1773</v>
      </c>
      <c r="C676" s="17">
        <v>491</v>
      </c>
      <c r="D676" s="17">
        <v>491</v>
      </c>
      <c r="E676" s="17"/>
      <c r="F676" s="17"/>
      <c r="G676" s="17"/>
      <c r="H676" s="17"/>
      <c r="I676" s="17"/>
    </row>
    <row r="677" spans="1:9" ht="15.75" customHeight="1">
      <c r="A677" s="14" t="s">
        <v>1774</v>
      </c>
      <c r="B677" s="15" t="s">
        <v>1775</v>
      </c>
      <c r="C677" s="17"/>
      <c r="D677" s="17"/>
      <c r="E677" s="17"/>
      <c r="F677" s="17"/>
      <c r="G677" s="17"/>
      <c r="H677" s="17"/>
      <c r="I677" s="17"/>
    </row>
    <row r="678" spans="1:9" ht="15.75" customHeight="1">
      <c r="A678" s="14" t="s">
        <v>1776</v>
      </c>
      <c r="B678" s="15" t="s">
        <v>1777</v>
      </c>
      <c r="C678" s="17">
        <v>409</v>
      </c>
      <c r="D678" s="17">
        <v>409</v>
      </c>
      <c r="E678" s="17"/>
      <c r="F678" s="17"/>
      <c r="G678" s="17"/>
      <c r="H678" s="17"/>
      <c r="I678" s="17"/>
    </row>
    <row r="679" spans="1:9" ht="15.75" customHeight="1">
      <c r="A679" s="14" t="s">
        <v>1778</v>
      </c>
      <c r="B679" s="15" t="s">
        <v>1779</v>
      </c>
      <c r="C679" s="17">
        <v>82</v>
      </c>
      <c r="D679" s="17">
        <v>82</v>
      </c>
      <c r="E679" s="17"/>
      <c r="F679" s="17"/>
      <c r="G679" s="17"/>
      <c r="H679" s="17"/>
      <c r="I679" s="17"/>
    </row>
    <row r="680" spans="1:9" ht="15.75" customHeight="1">
      <c r="A680" s="14" t="s">
        <v>1780</v>
      </c>
      <c r="B680" s="15" t="s">
        <v>1781</v>
      </c>
      <c r="C680" s="17">
        <v>887</v>
      </c>
      <c r="D680" s="17">
        <v>833</v>
      </c>
      <c r="E680" s="17"/>
      <c r="F680" s="17">
        <v>54</v>
      </c>
      <c r="G680" s="17"/>
      <c r="H680" s="17"/>
      <c r="I680" s="17"/>
    </row>
    <row r="681" spans="1:9" ht="15.75" customHeight="1">
      <c r="A681" s="14" t="s">
        <v>1782</v>
      </c>
      <c r="B681" s="15" t="s">
        <v>1783</v>
      </c>
      <c r="C681" s="17">
        <v>887</v>
      </c>
      <c r="D681" s="17">
        <v>833</v>
      </c>
      <c r="E681" s="17"/>
      <c r="F681" s="17">
        <v>54</v>
      </c>
      <c r="G681" s="17"/>
      <c r="H681" s="17"/>
      <c r="I681" s="17"/>
    </row>
    <row r="682" spans="1:9" ht="15.75" customHeight="1">
      <c r="A682" s="14" t="s">
        <v>1784</v>
      </c>
      <c r="B682" s="15" t="s">
        <v>1785</v>
      </c>
      <c r="C682" s="17"/>
      <c r="D682" s="17"/>
      <c r="E682" s="17"/>
      <c r="F682" s="17"/>
      <c r="G682" s="17"/>
      <c r="H682" s="17"/>
      <c r="I682" s="17"/>
    </row>
    <row r="683" spans="1:9" ht="15.75" customHeight="1">
      <c r="A683" s="14" t="s">
        <v>1786</v>
      </c>
      <c r="B683" s="15" t="s">
        <v>1787</v>
      </c>
      <c r="C683" s="17"/>
      <c r="D683" s="17"/>
      <c r="E683" s="17"/>
      <c r="F683" s="17"/>
      <c r="G683" s="17"/>
      <c r="H683" s="17"/>
      <c r="I683" s="17"/>
    </row>
    <row r="684" spans="1:9" ht="15.75" customHeight="1">
      <c r="A684" s="14" t="s">
        <v>1788</v>
      </c>
      <c r="B684" s="15" t="s">
        <v>1789</v>
      </c>
      <c r="C684" s="17">
        <v>21</v>
      </c>
      <c r="D684" s="17">
        <v>21</v>
      </c>
      <c r="E684" s="17"/>
      <c r="F684" s="17"/>
      <c r="G684" s="17"/>
      <c r="H684" s="17"/>
      <c r="I684" s="17"/>
    </row>
    <row r="685" spans="1:9" ht="15.75" customHeight="1">
      <c r="A685" s="14" t="s">
        <v>1790</v>
      </c>
      <c r="B685" s="15" t="s">
        <v>1791</v>
      </c>
      <c r="C685" s="17">
        <v>21</v>
      </c>
      <c r="D685" s="17">
        <v>21</v>
      </c>
      <c r="E685" s="17"/>
      <c r="F685" s="17"/>
      <c r="G685" s="17"/>
      <c r="H685" s="17"/>
      <c r="I685" s="17"/>
    </row>
    <row r="686" spans="1:9" ht="15.75" customHeight="1">
      <c r="A686" s="14" t="s">
        <v>1792</v>
      </c>
      <c r="B686" s="15" t="s">
        <v>1793</v>
      </c>
      <c r="C686" s="17"/>
      <c r="D686" s="17"/>
      <c r="E686" s="17"/>
      <c r="F686" s="17"/>
      <c r="G686" s="17"/>
      <c r="H686" s="17"/>
      <c r="I686" s="17"/>
    </row>
    <row r="687" spans="1:9" ht="15.75" customHeight="1">
      <c r="A687" s="14" t="s">
        <v>1794</v>
      </c>
      <c r="B687" s="15" t="s">
        <v>1795</v>
      </c>
      <c r="C687" s="17">
        <v>259</v>
      </c>
      <c r="D687" s="17">
        <v>257</v>
      </c>
      <c r="E687" s="17"/>
      <c r="F687" s="17">
        <v>2</v>
      </c>
      <c r="G687" s="17"/>
      <c r="H687" s="17"/>
      <c r="I687" s="17"/>
    </row>
    <row r="688" spans="1:9" ht="15.75" customHeight="1">
      <c r="A688" s="14" t="s">
        <v>1796</v>
      </c>
      <c r="B688" s="15" t="s">
        <v>618</v>
      </c>
      <c r="C688" s="17">
        <v>227</v>
      </c>
      <c r="D688" s="17">
        <v>227</v>
      </c>
      <c r="E688" s="17"/>
      <c r="F688" s="17"/>
      <c r="G688" s="17"/>
      <c r="H688" s="17"/>
      <c r="I688" s="17"/>
    </row>
    <row r="689" spans="1:9" ht="15.75" customHeight="1">
      <c r="A689" s="14" t="s">
        <v>1797</v>
      </c>
      <c r="B689" s="15" t="s">
        <v>620</v>
      </c>
      <c r="C689" s="17">
        <v>2</v>
      </c>
      <c r="D689" s="17"/>
      <c r="E689" s="17"/>
      <c r="F689" s="17">
        <v>2</v>
      </c>
      <c r="G689" s="17"/>
      <c r="H689" s="17"/>
      <c r="I689" s="17"/>
    </row>
    <row r="690" spans="1:9" ht="15.75" customHeight="1">
      <c r="A690" s="14" t="s">
        <v>1798</v>
      </c>
      <c r="B690" s="15" t="s">
        <v>622</v>
      </c>
      <c r="C690" s="17"/>
      <c r="D690" s="17"/>
      <c r="E690" s="17"/>
      <c r="F690" s="17"/>
      <c r="G690" s="17"/>
      <c r="H690" s="17"/>
      <c r="I690" s="17"/>
    </row>
    <row r="691" spans="1:9" ht="15.75" customHeight="1">
      <c r="A691" s="14" t="s">
        <v>1799</v>
      </c>
      <c r="B691" s="15" t="s">
        <v>719</v>
      </c>
      <c r="C691" s="17"/>
      <c r="D691" s="17"/>
      <c r="E691" s="17"/>
      <c r="F691" s="17"/>
      <c r="G691" s="17"/>
      <c r="H691" s="17"/>
      <c r="I691" s="17"/>
    </row>
    <row r="692" spans="1:9" ht="15.75" customHeight="1">
      <c r="A692" s="14" t="s">
        <v>1800</v>
      </c>
      <c r="B692" s="15" t="s">
        <v>1801</v>
      </c>
      <c r="C692" s="17"/>
      <c r="D692" s="17"/>
      <c r="E692" s="17"/>
      <c r="F692" s="17"/>
      <c r="G692" s="17"/>
      <c r="H692" s="17"/>
      <c r="I692" s="17"/>
    </row>
    <row r="693" spans="1:9" ht="15.75" customHeight="1">
      <c r="A693" s="14" t="s">
        <v>1802</v>
      </c>
      <c r="B693" s="15" t="s">
        <v>1803</v>
      </c>
      <c r="C693" s="17">
        <v>30</v>
      </c>
      <c r="D693" s="17">
        <v>30</v>
      </c>
      <c r="E693" s="17"/>
      <c r="F693" s="17"/>
      <c r="G693" s="17"/>
      <c r="H693" s="17"/>
      <c r="I693" s="17"/>
    </row>
    <row r="694" spans="1:9" ht="15.75" customHeight="1">
      <c r="A694" s="14" t="s">
        <v>1804</v>
      </c>
      <c r="B694" s="15" t="s">
        <v>636</v>
      </c>
      <c r="C694" s="17"/>
      <c r="D694" s="17"/>
      <c r="E694" s="17"/>
      <c r="F694" s="17"/>
      <c r="G694" s="17"/>
      <c r="H694" s="17"/>
      <c r="I694" s="17"/>
    </row>
    <row r="695" spans="1:9" ht="15.75" customHeight="1">
      <c r="A695" s="14" t="s">
        <v>1805</v>
      </c>
      <c r="B695" s="15" t="s">
        <v>1806</v>
      </c>
      <c r="C695" s="17"/>
      <c r="D695" s="17"/>
      <c r="E695" s="17"/>
      <c r="F695" s="17"/>
      <c r="G695" s="17"/>
      <c r="H695" s="17"/>
      <c r="I695" s="17"/>
    </row>
    <row r="696" spans="1:9" ht="15.75" customHeight="1">
      <c r="A696" s="14" t="s">
        <v>1807</v>
      </c>
      <c r="B696" s="15" t="s">
        <v>1808</v>
      </c>
      <c r="C696" s="17"/>
      <c r="D696" s="17"/>
      <c r="E696" s="17"/>
      <c r="F696" s="17"/>
      <c r="G696" s="17"/>
      <c r="H696" s="17"/>
      <c r="I696" s="17"/>
    </row>
    <row r="697" spans="1:9" ht="15.75" customHeight="1">
      <c r="A697" s="14" t="s">
        <v>1809</v>
      </c>
      <c r="B697" s="15" t="s">
        <v>1810</v>
      </c>
      <c r="C697" s="17">
        <v>493</v>
      </c>
      <c r="D697" s="17">
        <v>291</v>
      </c>
      <c r="E697" s="17"/>
      <c r="F697" s="17">
        <v>202</v>
      </c>
      <c r="G697" s="17"/>
      <c r="H697" s="17"/>
      <c r="I697" s="17"/>
    </row>
    <row r="698" spans="1:9" ht="15.75" customHeight="1">
      <c r="A698" s="14" t="s">
        <v>1811</v>
      </c>
      <c r="B698" s="15" t="s">
        <v>1812</v>
      </c>
      <c r="C698" s="17">
        <v>19557</v>
      </c>
      <c r="D698" s="17">
        <v>9394</v>
      </c>
      <c r="E698" s="17">
        <v>243</v>
      </c>
      <c r="F698" s="17">
        <v>9920</v>
      </c>
      <c r="G698" s="17"/>
      <c r="H698" s="17"/>
      <c r="I698" s="17"/>
    </row>
    <row r="699" spans="1:9" ht="15.75" customHeight="1">
      <c r="A699" s="14" t="s">
        <v>1813</v>
      </c>
      <c r="B699" s="15" t="s">
        <v>1814</v>
      </c>
      <c r="C699" s="17">
        <v>155</v>
      </c>
      <c r="D699" s="17">
        <v>155</v>
      </c>
      <c r="E699" s="17"/>
      <c r="F699" s="17"/>
      <c r="G699" s="17"/>
      <c r="H699" s="17"/>
      <c r="I699" s="17"/>
    </row>
    <row r="700" spans="1:9" ht="15.75" customHeight="1">
      <c r="A700" s="14" t="s">
        <v>1815</v>
      </c>
      <c r="B700" s="15" t="s">
        <v>618</v>
      </c>
      <c r="C700" s="17">
        <v>77</v>
      </c>
      <c r="D700" s="17">
        <v>77</v>
      </c>
      <c r="E700" s="17"/>
      <c r="F700" s="17"/>
      <c r="G700" s="17"/>
      <c r="H700" s="17"/>
      <c r="I700" s="17"/>
    </row>
    <row r="701" spans="1:9" ht="15.75" customHeight="1">
      <c r="A701" s="14" t="s">
        <v>1816</v>
      </c>
      <c r="B701" s="15" t="s">
        <v>620</v>
      </c>
      <c r="C701" s="17"/>
      <c r="D701" s="17"/>
      <c r="E701" s="17"/>
      <c r="F701" s="17"/>
      <c r="G701" s="17"/>
      <c r="H701" s="17"/>
      <c r="I701" s="17"/>
    </row>
    <row r="702" spans="1:9" ht="15.75" customHeight="1">
      <c r="A702" s="14" t="s">
        <v>1817</v>
      </c>
      <c r="B702" s="15" t="s">
        <v>622</v>
      </c>
      <c r="C702" s="17"/>
      <c r="D702" s="17"/>
      <c r="E702" s="17"/>
      <c r="F702" s="17"/>
      <c r="G702" s="17"/>
      <c r="H702" s="17"/>
      <c r="I702" s="17"/>
    </row>
    <row r="703" spans="1:9" ht="15.75" customHeight="1">
      <c r="A703" s="14" t="s">
        <v>1818</v>
      </c>
      <c r="B703" s="15" t="s">
        <v>1819</v>
      </c>
      <c r="C703" s="17"/>
      <c r="D703" s="17"/>
      <c r="E703" s="17"/>
      <c r="F703" s="17"/>
      <c r="G703" s="17"/>
      <c r="H703" s="17"/>
      <c r="I703" s="17"/>
    </row>
    <row r="704" spans="1:9" ht="15.75" customHeight="1">
      <c r="A704" s="14" t="s">
        <v>1820</v>
      </c>
      <c r="B704" s="15" t="s">
        <v>1821</v>
      </c>
      <c r="C704" s="17">
        <v>78</v>
      </c>
      <c r="D704" s="17">
        <v>78</v>
      </c>
      <c r="E704" s="17"/>
      <c r="F704" s="17"/>
      <c r="G704" s="17"/>
      <c r="H704" s="17"/>
      <c r="I704" s="17"/>
    </row>
    <row r="705" spans="1:9" ht="15.75" customHeight="1">
      <c r="A705" s="14" t="s">
        <v>1822</v>
      </c>
      <c r="B705" s="15" t="s">
        <v>1823</v>
      </c>
      <c r="C705" s="17"/>
      <c r="D705" s="17"/>
      <c r="E705" s="17"/>
      <c r="F705" s="17"/>
      <c r="G705" s="17"/>
      <c r="H705" s="17"/>
      <c r="I705" s="17"/>
    </row>
    <row r="706" spans="1:9" ht="15.75" customHeight="1">
      <c r="A706" s="14" t="s">
        <v>1824</v>
      </c>
      <c r="B706" s="15" t="s">
        <v>1825</v>
      </c>
      <c r="C706" s="17"/>
      <c r="D706" s="17"/>
      <c r="E706" s="17"/>
      <c r="F706" s="17"/>
      <c r="G706" s="17"/>
      <c r="H706" s="17"/>
      <c r="I706" s="17"/>
    </row>
    <row r="707" spans="1:9" ht="15.75" customHeight="1">
      <c r="A707" s="14" t="s">
        <v>1826</v>
      </c>
      <c r="B707" s="15" t="s">
        <v>1827</v>
      </c>
      <c r="C707" s="17"/>
      <c r="D707" s="17"/>
      <c r="E707" s="17"/>
      <c r="F707" s="17"/>
      <c r="G707" s="17"/>
      <c r="H707" s="17"/>
      <c r="I707" s="17"/>
    </row>
    <row r="708" spans="1:9" ht="15.75" customHeight="1">
      <c r="A708" s="14" t="s">
        <v>1828</v>
      </c>
      <c r="B708" s="15" t="s">
        <v>1829</v>
      </c>
      <c r="C708" s="17"/>
      <c r="D708" s="17"/>
      <c r="E708" s="17"/>
      <c r="F708" s="17"/>
      <c r="G708" s="17"/>
      <c r="H708" s="17"/>
      <c r="I708" s="17"/>
    </row>
    <row r="709" spans="1:9" ht="15.75" customHeight="1">
      <c r="A709" s="14" t="s">
        <v>1830</v>
      </c>
      <c r="B709" s="15" t="s">
        <v>1831</v>
      </c>
      <c r="C709" s="17">
        <v>180</v>
      </c>
      <c r="D709" s="17">
        <v>180</v>
      </c>
      <c r="E709" s="17"/>
      <c r="F709" s="17"/>
      <c r="G709" s="17"/>
      <c r="H709" s="17"/>
      <c r="I709" s="17"/>
    </row>
    <row r="710" spans="1:9" ht="15.75" customHeight="1">
      <c r="A710" s="14" t="s">
        <v>1832</v>
      </c>
      <c r="B710" s="15" t="s">
        <v>1833</v>
      </c>
      <c r="C710" s="17"/>
      <c r="D710" s="17"/>
      <c r="E710" s="17"/>
      <c r="F710" s="17"/>
      <c r="G710" s="17"/>
      <c r="H710" s="17"/>
      <c r="I710" s="17"/>
    </row>
    <row r="711" spans="1:9" ht="15.75" customHeight="1">
      <c r="A711" s="14" t="s">
        <v>1834</v>
      </c>
      <c r="B711" s="15" t="s">
        <v>1835</v>
      </c>
      <c r="C711" s="17"/>
      <c r="D711" s="17"/>
      <c r="E711" s="17"/>
      <c r="F711" s="17"/>
      <c r="G711" s="17"/>
      <c r="H711" s="17"/>
      <c r="I711" s="17"/>
    </row>
    <row r="712" spans="1:9" ht="15.75" customHeight="1">
      <c r="A712" s="14" t="s">
        <v>1836</v>
      </c>
      <c r="B712" s="15" t="s">
        <v>1837</v>
      </c>
      <c r="C712" s="17">
        <v>180</v>
      </c>
      <c r="D712" s="17">
        <v>180</v>
      </c>
      <c r="E712" s="17"/>
      <c r="F712" s="17"/>
      <c r="G712" s="17"/>
      <c r="H712" s="17"/>
      <c r="I712" s="17"/>
    </row>
    <row r="713" spans="1:9" ht="15.75" customHeight="1">
      <c r="A713" s="14" t="s">
        <v>1838</v>
      </c>
      <c r="B713" s="15" t="s">
        <v>1839</v>
      </c>
      <c r="C713" s="17">
        <v>4694</v>
      </c>
      <c r="D713" s="17">
        <v>4066</v>
      </c>
      <c r="E713" s="17"/>
      <c r="F713" s="17">
        <v>628</v>
      </c>
      <c r="G713" s="17"/>
      <c r="H713" s="17"/>
      <c r="I713" s="17"/>
    </row>
    <row r="714" spans="1:9" ht="15.75" customHeight="1">
      <c r="A714" s="14" t="s">
        <v>1840</v>
      </c>
      <c r="B714" s="15" t="s">
        <v>1841</v>
      </c>
      <c r="C714" s="17">
        <v>233</v>
      </c>
      <c r="D714" s="17">
        <v>233</v>
      </c>
      <c r="E714" s="17"/>
      <c r="F714" s="17"/>
      <c r="G714" s="17"/>
      <c r="H714" s="17"/>
      <c r="I714" s="17"/>
    </row>
    <row r="715" spans="1:9" ht="15.75" customHeight="1">
      <c r="A715" s="14" t="s">
        <v>1842</v>
      </c>
      <c r="B715" s="15" t="s">
        <v>1843</v>
      </c>
      <c r="C715" s="17">
        <v>4331</v>
      </c>
      <c r="D715" s="17">
        <v>3703</v>
      </c>
      <c r="E715" s="17"/>
      <c r="F715" s="17">
        <v>628</v>
      </c>
      <c r="G715" s="17"/>
      <c r="H715" s="17"/>
      <c r="I715" s="17"/>
    </row>
    <row r="716" spans="1:9" ht="15.75" customHeight="1">
      <c r="A716" s="14" t="s">
        <v>1844</v>
      </c>
      <c r="B716" s="15" t="s">
        <v>1845</v>
      </c>
      <c r="C716" s="17"/>
      <c r="D716" s="17"/>
      <c r="E716" s="17"/>
      <c r="F716" s="17"/>
      <c r="G716" s="17"/>
      <c r="H716" s="17"/>
      <c r="I716" s="17"/>
    </row>
    <row r="717" spans="1:9" ht="15.75" customHeight="1">
      <c r="A717" s="14" t="s">
        <v>1846</v>
      </c>
      <c r="B717" s="15" t="s">
        <v>1847</v>
      </c>
      <c r="C717" s="17"/>
      <c r="D717" s="17"/>
      <c r="E717" s="17"/>
      <c r="F717" s="17"/>
      <c r="G717" s="17"/>
      <c r="H717" s="17"/>
      <c r="I717" s="17"/>
    </row>
    <row r="718" spans="1:9" ht="15.75" customHeight="1">
      <c r="A718" s="14" t="s">
        <v>1848</v>
      </c>
      <c r="B718" s="15" t="s">
        <v>1849</v>
      </c>
      <c r="C718" s="17"/>
      <c r="D718" s="17"/>
      <c r="E718" s="17"/>
      <c r="F718" s="17"/>
      <c r="G718" s="17"/>
      <c r="H718" s="17"/>
      <c r="I718" s="17"/>
    </row>
    <row r="719" spans="1:9" ht="15.75" customHeight="1">
      <c r="A719" s="14" t="s">
        <v>1850</v>
      </c>
      <c r="B719" s="15" t="s">
        <v>1851</v>
      </c>
      <c r="C719" s="17"/>
      <c r="D719" s="17"/>
      <c r="E719" s="17"/>
      <c r="F719" s="17"/>
      <c r="G719" s="17"/>
      <c r="H719" s="17"/>
      <c r="I719" s="17"/>
    </row>
    <row r="720" spans="1:9" ht="15.75" customHeight="1">
      <c r="A720" s="14" t="s">
        <v>1852</v>
      </c>
      <c r="B720" s="15" t="s">
        <v>1853</v>
      </c>
      <c r="C720" s="17">
        <v>130</v>
      </c>
      <c r="D720" s="17">
        <v>130</v>
      </c>
      <c r="E720" s="17"/>
      <c r="F720" s="17"/>
      <c r="G720" s="17"/>
      <c r="H720" s="17"/>
      <c r="I720" s="17"/>
    </row>
    <row r="721" spans="1:9" ht="15.75" customHeight="1">
      <c r="A721" s="14" t="s">
        <v>1854</v>
      </c>
      <c r="B721" s="15" t="s">
        <v>1855</v>
      </c>
      <c r="C721" s="17"/>
      <c r="D721" s="17"/>
      <c r="E721" s="17"/>
      <c r="F721" s="17"/>
      <c r="G721" s="17"/>
      <c r="H721" s="17"/>
      <c r="I721" s="17"/>
    </row>
    <row r="722" spans="1:9" ht="15.75" customHeight="1">
      <c r="A722" s="14" t="s">
        <v>1856</v>
      </c>
      <c r="B722" s="15" t="s">
        <v>1857</v>
      </c>
      <c r="C722" s="17">
        <v>775</v>
      </c>
      <c r="D722" s="17">
        <v>127</v>
      </c>
      <c r="E722" s="17"/>
      <c r="F722" s="17">
        <v>648</v>
      </c>
      <c r="G722" s="17"/>
      <c r="H722" s="17"/>
      <c r="I722" s="17"/>
    </row>
    <row r="723" spans="1:9" ht="15.75" customHeight="1">
      <c r="A723" s="14" t="s">
        <v>1858</v>
      </c>
      <c r="B723" s="15" t="s">
        <v>1859</v>
      </c>
      <c r="C723" s="17">
        <v>127</v>
      </c>
      <c r="D723" s="17">
        <v>127</v>
      </c>
      <c r="E723" s="17"/>
      <c r="F723" s="17"/>
      <c r="G723" s="17"/>
      <c r="H723" s="17"/>
      <c r="I723" s="17"/>
    </row>
    <row r="724" spans="1:9" ht="15.75" customHeight="1">
      <c r="A724" s="14" t="s">
        <v>1860</v>
      </c>
      <c r="B724" s="15" t="s">
        <v>1861</v>
      </c>
      <c r="C724" s="17">
        <v>648</v>
      </c>
      <c r="D724" s="17"/>
      <c r="E724" s="17"/>
      <c r="F724" s="17">
        <v>648</v>
      </c>
      <c r="G724" s="17"/>
      <c r="H724" s="17"/>
      <c r="I724" s="17"/>
    </row>
    <row r="725" spans="1:9" ht="15.75" customHeight="1">
      <c r="A725" s="14" t="s">
        <v>1862</v>
      </c>
      <c r="B725" s="15" t="s">
        <v>1863</v>
      </c>
      <c r="C725" s="17"/>
      <c r="D725" s="17"/>
      <c r="E725" s="17"/>
      <c r="F725" s="17"/>
      <c r="G725" s="17"/>
      <c r="H725" s="17"/>
      <c r="I725" s="17"/>
    </row>
    <row r="726" spans="1:9" ht="15.75" customHeight="1">
      <c r="A726" s="14" t="s">
        <v>1864</v>
      </c>
      <c r="B726" s="15" t="s">
        <v>1865</v>
      </c>
      <c r="C726" s="17"/>
      <c r="D726" s="17"/>
      <c r="E726" s="17"/>
      <c r="F726" s="17"/>
      <c r="G726" s="17"/>
      <c r="H726" s="17"/>
      <c r="I726" s="17"/>
    </row>
    <row r="727" spans="1:9" ht="15.75" customHeight="1">
      <c r="A727" s="14" t="s">
        <v>1866</v>
      </c>
      <c r="B727" s="15" t="s">
        <v>1867</v>
      </c>
      <c r="C727" s="17"/>
      <c r="D727" s="17"/>
      <c r="E727" s="17"/>
      <c r="F727" s="17"/>
      <c r="G727" s="17"/>
      <c r="H727" s="17"/>
      <c r="I727" s="17"/>
    </row>
    <row r="728" spans="1:9" ht="15.75" customHeight="1">
      <c r="A728" s="14" t="s">
        <v>1868</v>
      </c>
      <c r="B728" s="15" t="s">
        <v>1869</v>
      </c>
      <c r="C728" s="17"/>
      <c r="D728" s="17"/>
      <c r="E728" s="17"/>
      <c r="F728" s="17"/>
      <c r="G728" s="17"/>
      <c r="H728" s="17"/>
      <c r="I728" s="17"/>
    </row>
    <row r="729" spans="1:9" ht="15.75" customHeight="1">
      <c r="A729" s="14" t="s">
        <v>1870</v>
      </c>
      <c r="B729" s="15" t="s">
        <v>1871</v>
      </c>
      <c r="C729" s="17">
        <v>41</v>
      </c>
      <c r="D729" s="17">
        <v>20</v>
      </c>
      <c r="E729" s="17"/>
      <c r="F729" s="17">
        <v>21</v>
      </c>
      <c r="G729" s="17"/>
      <c r="H729" s="17"/>
      <c r="I729" s="17"/>
    </row>
    <row r="730" spans="1:9" ht="15.75" customHeight="1">
      <c r="A730" s="14" t="s">
        <v>1872</v>
      </c>
      <c r="B730" s="15" t="s">
        <v>1873</v>
      </c>
      <c r="C730" s="17"/>
      <c r="D730" s="17"/>
      <c r="E730" s="17"/>
      <c r="F730" s="17"/>
      <c r="G730" s="17"/>
      <c r="H730" s="17"/>
      <c r="I730" s="17"/>
    </row>
    <row r="731" spans="1:9" ht="15.75" customHeight="1">
      <c r="A731" s="14" t="s">
        <v>1874</v>
      </c>
      <c r="B731" s="15" t="s">
        <v>1875</v>
      </c>
      <c r="C731" s="17">
        <v>41</v>
      </c>
      <c r="D731" s="17">
        <v>20</v>
      </c>
      <c r="E731" s="17"/>
      <c r="F731" s="17">
        <v>21</v>
      </c>
      <c r="G731" s="17"/>
      <c r="H731" s="17"/>
      <c r="I731" s="17"/>
    </row>
    <row r="732" spans="1:9" ht="15.75" customHeight="1">
      <c r="A732" s="14" t="s">
        <v>1876</v>
      </c>
      <c r="B732" s="15" t="s">
        <v>1877</v>
      </c>
      <c r="C732" s="17"/>
      <c r="D732" s="17"/>
      <c r="E732" s="17"/>
      <c r="F732" s="17"/>
      <c r="G732" s="17"/>
      <c r="H732" s="17"/>
      <c r="I732" s="17"/>
    </row>
    <row r="733" spans="1:9" ht="15.75" customHeight="1">
      <c r="A733" s="14" t="s">
        <v>1878</v>
      </c>
      <c r="B733" s="15" t="s">
        <v>1879</v>
      </c>
      <c r="C733" s="17"/>
      <c r="D733" s="17"/>
      <c r="E733" s="17"/>
      <c r="F733" s="17"/>
      <c r="G733" s="17"/>
      <c r="H733" s="17"/>
      <c r="I733" s="17"/>
    </row>
    <row r="734" spans="1:9" ht="15.75" customHeight="1">
      <c r="A734" s="14" t="s">
        <v>1880</v>
      </c>
      <c r="B734" s="15" t="s">
        <v>1881</v>
      </c>
      <c r="C734" s="17"/>
      <c r="D734" s="17"/>
      <c r="E734" s="17"/>
      <c r="F734" s="17"/>
      <c r="G734" s="17"/>
      <c r="H734" s="17"/>
      <c r="I734" s="17"/>
    </row>
    <row r="735" spans="1:9" ht="15.75" customHeight="1">
      <c r="A735" s="14" t="s">
        <v>1882</v>
      </c>
      <c r="B735" s="15" t="s">
        <v>1883</v>
      </c>
      <c r="C735" s="17"/>
      <c r="D735" s="17"/>
      <c r="E735" s="17"/>
      <c r="F735" s="17"/>
      <c r="G735" s="17"/>
      <c r="H735" s="17"/>
      <c r="I735" s="17"/>
    </row>
    <row r="736" spans="1:9" ht="15.75" customHeight="1">
      <c r="A736" s="14" t="s">
        <v>1884</v>
      </c>
      <c r="B736" s="15" t="s">
        <v>1885</v>
      </c>
      <c r="C736" s="17">
        <v>36</v>
      </c>
      <c r="D736" s="17"/>
      <c r="E736" s="17"/>
      <c r="F736" s="17">
        <v>36</v>
      </c>
      <c r="G736" s="17"/>
      <c r="H736" s="17"/>
      <c r="I736" s="17"/>
    </row>
    <row r="737" spans="1:9" ht="15.75" customHeight="1">
      <c r="A737" s="14" t="s">
        <v>1886</v>
      </c>
      <c r="B737" s="15" t="s">
        <v>1887</v>
      </c>
      <c r="C737" s="17">
        <v>6</v>
      </c>
      <c r="D737" s="17"/>
      <c r="E737" s="17"/>
      <c r="F737" s="17">
        <v>6</v>
      </c>
      <c r="G737" s="17"/>
      <c r="H737" s="17"/>
      <c r="I737" s="17"/>
    </row>
    <row r="738" spans="1:9" ht="15.75" customHeight="1">
      <c r="A738" s="14" t="s">
        <v>1888</v>
      </c>
      <c r="B738" s="15" t="s">
        <v>1889</v>
      </c>
      <c r="C738" s="17"/>
      <c r="D738" s="17"/>
      <c r="E738" s="17"/>
      <c r="F738" s="17"/>
      <c r="G738" s="17"/>
      <c r="H738" s="17"/>
      <c r="I738" s="17"/>
    </row>
    <row r="739" spans="1:9" ht="15.75" customHeight="1">
      <c r="A739" s="14" t="s">
        <v>1890</v>
      </c>
      <c r="B739" s="15" t="s">
        <v>1891</v>
      </c>
      <c r="C739" s="17"/>
      <c r="D739" s="17"/>
      <c r="E739" s="17"/>
      <c r="F739" s="17"/>
      <c r="G739" s="17"/>
      <c r="H739" s="17"/>
      <c r="I739" s="17"/>
    </row>
    <row r="740" spans="1:9" ht="15.75" customHeight="1">
      <c r="A740" s="14" t="s">
        <v>1892</v>
      </c>
      <c r="B740" s="15" t="s">
        <v>1893</v>
      </c>
      <c r="C740" s="17"/>
      <c r="D740" s="17"/>
      <c r="E740" s="17"/>
      <c r="F740" s="17"/>
      <c r="G740" s="17"/>
      <c r="H740" s="17"/>
      <c r="I740" s="17"/>
    </row>
    <row r="741" spans="1:9" ht="15.75" customHeight="1">
      <c r="A741" s="14" t="s">
        <v>1894</v>
      </c>
      <c r="B741" s="15" t="s">
        <v>1895</v>
      </c>
      <c r="C741" s="17">
        <v>30</v>
      </c>
      <c r="D741" s="17"/>
      <c r="E741" s="17"/>
      <c r="F741" s="17">
        <v>30</v>
      </c>
      <c r="G741" s="17"/>
      <c r="H741" s="17"/>
      <c r="I741" s="17"/>
    </row>
    <row r="742" spans="1:9" ht="15.75" customHeight="1">
      <c r="A742" s="14" t="s">
        <v>1896</v>
      </c>
      <c r="B742" s="15" t="s">
        <v>1897</v>
      </c>
      <c r="C742" s="17"/>
      <c r="D742" s="17"/>
      <c r="E742" s="17"/>
      <c r="F742" s="17"/>
      <c r="G742" s="17"/>
      <c r="H742" s="17"/>
      <c r="I742" s="17"/>
    </row>
    <row r="743" spans="1:9" ht="15.75" customHeight="1">
      <c r="A743" s="14" t="s">
        <v>1898</v>
      </c>
      <c r="B743" s="15" t="s">
        <v>1899</v>
      </c>
      <c r="C743" s="17"/>
      <c r="D743" s="17"/>
      <c r="E743" s="17"/>
      <c r="F743" s="17"/>
      <c r="G743" s="17"/>
      <c r="H743" s="17"/>
      <c r="I743" s="17"/>
    </row>
    <row r="744" spans="1:9" ht="15.75" customHeight="1">
      <c r="A744" s="14" t="s">
        <v>1900</v>
      </c>
      <c r="B744" s="15" t="s">
        <v>1901</v>
      </c>
      <c r="C744" s="17"/>
      <c r="D744" s="17"/>
      <c r="E744" s="17"/>
      <c r="F744" s="17"/>
      <c r="G744" s="17"/>
      <c r="H744" s="17"/>
      <c r="I744" s="17"/>
    </row>
    <row r="745" spans="1:9" ht="15.75" customHeight="1">
      <c r="A745" s="14" t="s">
        <v>1902</v>
      </c>
      <c r="B745" s="15" t="s">
        <v>1903</v>
      </c>
      <c r="C745" s="17"/>
      <c r="D745" s="17"/>
      <c r="E745" s="17"/>
      <c r="F745" s="17"/>
      <c r="G745" s="17"/>
      <c r="H745" s="17"/>
      <c r="I745" s="17"/>
    </row>
    <row r="746" spans="1:9" ht="15.75" customHeight="1">
      <c r="A746" s="14" t="s">
        <v>1904</v>
      </c>
      <c r="B746" s="15" t="s">
        <v>1905</v>
      </c>
      <c r="C746" s="17"/>
      <c r="D746" s="17"/>
      <c r="E746" s="17"/>
      <c r="F746" s="17"/>
      <c r="G746" s="17"/>
      <c r="H746" s="17"/>
      <c r="I746" s="17"/>
    </row>
    <row r="747" spans="1:9" ht="15.75" customHeight="1">
      <c r="A747" s="14" t="s">
        <v>1906</v>
      </c>
      <c r="B747" s="15" t="s">
        <v>1907</v>
      </c>
      <c r="C747" s="17"/>
      <c r="D747" s="17"/>
      <c r="E747" s="17"/>
      <c r="F747" s="17"/>
      <c r="G747" s="17"/>
      <c r="H747" s="17"/>
      <c r="I747" s="17"/>
    </row>
    <row r="748" spans="1:9" ht="15.75" customHeight="1">
      <c r="A748" s="14" t="s">
        <v>1908</v>
      </c>
      <c r="B748" s="15" t="s">
        <v>1909</v>
      </c>
      <c r="C748" s="17"/>
      <c r="D748" s="17"/>
      <c r="E748" s="17"/>
      <c r="F748" s="17"/>
      <c r="G748" s="17"/>
      <c r="H748" s="17"/>
      <c r="I748" s="17"/>
    </row>
    <row r="749" spans="1:9" ht="15.75" customHeight="1">
      <c r="A749" s="14" t="s">
        <v>1910</v>
      </c>
      <c r="B749" s="15" t="s">
        <v>1911</v>
      </c>
      <c r="C749" s="17">
        <v>650</v>
      </c>
      <c r="D749" s="17">
        <v>308</v>
      </c>
      <c r="E749" s="17">
        <v>243</v>
      </c>
      <c r="F749" s="17">
        <v>99</v>
      </c>
      <c r="G749" s="17"/>
      <c r="H749" s="17"/>
      <c r="I749" s="17"/>
    </row>
    <row r="750" spans="1:9" ht="15.75" customHeight="1">
      <c r="A750" s="14" t="s">
        <v>1912</v>
      </c>
      <c r="B750" s="15" t="s">
        <v>1913</v>
      </c>
      <c r="C750" s="17"/>
      <c r="D750" s="17"/>
      <c r="E750" s="17"/>
      <c r="F750" s="17"/>
      <c r="G750" s="17"/>
      <c r="H750" s="17"/>
      <c r="I750" s="17"/>
    </row>
    <row r="751" spans="1:9" ht="15.75" customHeight="1">
      <c r="A751" s="14" t="s">
        <v>1914</v>
      </c>
      <c r="B751" s="15" t="s">
        <v>1915</v>
      </c>
      <c r="C751" s="17"/>
      <c r="D751" s="17"/>
      <c r="E751" s="17"/>
      <c r="F751" s="17"/>
      <c r="G751" s="17"/>
      <c r="H751" s="17"/>
      <c r="I751" s="17"/>
    </row>
    <row r="752" spans="1:9" ht="15.75" customHeight="1">
      <c r="A752" s="14" t="s">
        <v>1916</v>
      </c>
      <c r="B752" s="15" t="s">
        <v>1917</v>
      </c>
      <c r="C752" s="17"/>
      <c r="D752" s="17"/>
      <c r="E752" s="17"/>
      <c r="F752" s="17"/>
      <c r="G752" s="17"/>
      <c r="H752" s="17"/>
      <c r="I752" s="17"/>
    </row>
    <row r="753" spans="1:9" ht="15.75" customHeight="1">
      <c r="A753" s="14" t="s">
        <v>1918</v>
      </c>
      <c r="B753" s="15" t="s">
        <v>1919</v>
      </c>
      <c r="C753" s="17"/>
      <c r="D753" s="17"/>
      <c r="E753" s="17"/>
      <c r="F753" s="17"/>
      <c r="G753" s="17"/>
      <c r="H753" s="17"/>
      <c r="I753" s="17"/>
    </row>
    <row r="754" spans="1:9" ht="15.75" customHeight="1">
      <c r="A754" s="14" t="s">
        <v>1920</v>
      </c>
      <c r="B754" s="15" t="s">
        <v>1921</v>
      </c>
      <c r="C754" s="17"/>
      <c r="D754" s="17"/>
      <c r="E754" s="17"/>
      <c r="F754" s="17"/>
      <c r="G754" s="17"/>
      <c r="H754" s="17"/>
      <c r="I754" s="17"/>
    </row>
    <row r="755" spans="1:9" ht="15.75" customHeight="1">
      <c r="A755" s="14" t="s">
        <v>1922</v>
      </c>
      <c r="B755" s="15" t="s">
        <v>1923</v>
      </c>
      <c r="C755" s="17"/>
      <c r="D755" s="17"/>
      <c r="E755" s="17"/>
      <c r="F755" s="17"/>
      <c r="G755" s="17"/>
      <c r="H755" s="17"/>
      <c r="I755" s="17"/>
    </row>
    <row r="756" spans="1:9" ht="15.75" customHeight="1">
      <c r="A756" s="14" t="s">
        <v>1924</v>
      </c>
      <c r="B756" s="15" t="s">
        <v>1925</v>
      </c>
      <c r="C756" s="17"/>
      <c r="D756" s="17"/>
      <c r="E756" s="17"/>
      <c r="F756" s="17"/>
      <c r="G756" s="17"/>
      <c r="H756" s="17"/>
      <c r="I756" s="17"/>
    </row>
    <row r="757" spans="1:9" ht="15.75" customHeight="1">
      <c r="A757" s="14" t="s">
        <v>1926</v>
      </c>
      <c r="B757" s="15" t="s">
        <v>1927</v>
      </c>
      <c r="C757" s="17"/>
      <c r="D757" s="17"/>
      <c r="E757" s="17"/>
      <c r="F757" s="17"/>
      <c r="G757" s="17"/>
      <c r="H757" s="17"/>
      <c r="I757" s="17"/>
    </row>
    <row r="758" spans="1:9" ht="15.75" customHeight="1">
      <c r="A758" s="14" t="s">
        <v>1928</v>
      </c>
      <c r="B758" s="15" t="s">
        <v>1929</v>
      </c>
      <c r="C758" s="17"/>
      <c r="D758" s="17"/>
      <c r="E758" s="17"/>
      <c r="F758" s="17"/>
      <c r="G758" s="17"/>
      <c r="H758" s="17"/>
      <c r="I758" s="17"/>
    </row>
    <row r="759" spans="1:9" ht="15.75" customHeight="1">
      <c r="A759" s="14" t="s">
        <v>1930</v>
      </c>
      <c r="B759" s="15" t="s">
        <v>618</v>
      </c>
      <c r="C759" s="17"/>
      <c r="D759" s="17"/>
      <c r="E759" s="17"/>
      <c r="F759" s="17"/>
      <c r="G759" s="17"/>
      <c r="H759" s="17"/>
      <c r="I759" s="17"/>
    </row>
    <row r="760" spans="1:9" ht="15.75" customHeight="1">
      <c r="A760" s="14" t="s">
        <v>1931</v>
      </c>
      <c r="B760" s="15" t="s">
        <v>620</v>
      </c>
      <c r="C760" s="17"/>
      <c r="D760" s="17"/>
      <c r="E760" s="17"/>
      <c r="F760" s="17"/>
      <c r="G760" s="17"/>
      <c r="H760" s="17"/>
      <c r="I760" s="17"/>
    </row>
    <row r="761" spans="1:9" ht="15.75" customHeight="1">
      <c r="A761" s="14" t="s">
        <v>1932</v>
      </c>
      <c r="B761" s="15" t="s">
        <v>622</v>
      </c>
      <c r="C761" s="17"/>
      <c r="D761" s="17"/>
      <c r="E761" s="17"/>
      <c r="F761" s="17"/>
      <c r="G761" s="17"/>
      <c r="H761" s="17"/>
      <c r="I761" s="17"/>
    </row>
    <row r="762" spans="1:9" ht="15.75" customHeight="1">
      <c r="A762" s="14" t="s">
        <v>1933</v>
      </c>
      <c r="B762" s="15" t="s">
        <v>1934</v>
      </c>
      <c r="C762" s="17"/>
      <c r="D762" s="17"/>
      <c r="E762" s="17"/>
      <c r="F762" s="17"/>
      <c r="G762" s="17"/>
      <c r="H762" s="17"/>
      <c r="I762" s="17"/>
    </row>
    <row r="763" spans="1:9" ht="15.75" customHeight="1">
      <c r="A763" s="14" t="s">
        <v>1935</v>
      </c>
      <c r="B763" s="15" t="s">
        <v>1936</v>
      </c>
      <c r="C763" s="17"/>
      <c r="D763" s="17"/>
      <c r="E763" s="17"/>
      <c r="F763" s="17"/>
      <c r="G763" s="17"/>
      <c r="H763" s="17"/>
      <c r="I763" s="17"/>
    </row>
    <row r="764" spans="1:9" ht="15.75" customHeight="1">
      <c r="A764" s="14" t="s">
        <v>1937</v>
      </c>
      <c r="B764" s="15" t="s">
        <v>1938</v>
      </c>
      <c r="C764" s="17"/>
      <c r="D764" s="17"/>
      <c r="E764" s="17"/>
      <c r="F764" s="17"/>
      <c r="G764" s="17"/>
      <c r="H764" s="17"/>
      <c r="I764" s="17"/>
    </row>
    <row r="765" spans="1:9" ht="15.75" customHeight="1">
      <c r="A765" s="14" t="s">
        <v>1939</v>
      </c>
      <c r="B765" s="15" t="s">
        <v>719</v>
      </c>
      <c r="C765" s="17"/>
      <c r="D765" s="17"/>
      <c r="E765" s="17"/>
      <c r="F765" s="17"/>
      <c r="G765" s="17"/>
      <c r="H765" s="17"/>
      <c r="I765" s="17"/>
    </row>
    <row r="766" spans="1:9" ht="15.75" customHeight="1">
      <c r="A766" s="14" t="s">
        <v>1940</v>
      </c>
      <c r="B766" s="15" t="s">
        <v>1941</v>
      </c>
      <c r="C766" s="17"/>
      <c r="D766" s="17"/>
      <c r="E766" s="17"/>
      <c r="F766" s="17"/>
      <c r="G766" s="17"/>
      <c r="H766" s="17"/>
      <c r="I766" s="17"/>
    </row>
    <row r="767" spans="1:9" ht="15.75" customHeight="1">
      <c r="A767" s="14" t="s">
        <v>1942</v>
      </c>
      <c r="B767" s="15" t="s">
        <v>636</v>
      </c>
      <c r="C767" s="17"/>
      <c r="D767" s="17"/>
      <c r="E767" s="17"/>
      <c r="F767" s="17"/>
      <c r="G767" s="17"/>
      <c r="H767" s="17"/>
      <c r="I767" s="17"/>
    </row>
    <row r="768" spans="1:9" ht="15.75" customHeight="1">
      <c r="A768" s="14" t="s">
        <v>1943</v>
      </c>
      <c r="B768" s="15" t="s">
        <v>1944</v>
      </c>
      <c r="C768" s="17"/>
      <c r="D768" s="17"/>
      <c r="E768" s="17"/>
      <c r="F768" s="17"/>
      <c r="G768" s="17"/>
      <c r="H768" s="17"/>
      <c r="I768" s="17"/>
    </row>
    <row r="769" spans="1:9" ht="15.75" customHeight="1">
      <c r="A769" s="14" t="s">
        <v>1945</v>
      </c>
      <c r="B769" s="15" t="s">
        <v>1946</v>
      </c>
      <c r="C769" s="17">
        <v>13026</v>
      </c>
      <c r="D769" s="17">
        <v>4538</v>
      </c>
      <c r="E769" s="17"/>
      <c r="F769" s="17">
        <v>8488</v>
      </c>
      <c r="G769" s="17"/>
      <c r="H769" s="17"/>
      <c r="I769" s="17"/>
    </row>
    <row r="770" spans="1:9" ht="15.75" customHeight="1">
      <c r="A770" s="14" t="s">
        <v>1947</v>
      </c>
      <c r="B770" s="15" t="s">
        <v>1948</v>
      </c>
      <c r="C770" s="17">
        <v>13776</v>
      </c>
      <c r="D770" s="17">
        <v>13739</v>
      </c>
      <c r="E770" s="17"/>
      <c r="F770" s="17">
        <v>37</v>
      </c>
      <c r="G770" s="17"/>
      <c r="H770" s="17"/>
      <c r="I770" s="17"/>
    </row>
    <row r="771" spans="1:9" ht="15.75" customHeight="1">
      <c r="A771" s="14" t="s">
        <v>1949</v>
      </c>
      <c r="B771" s="15" t="s">
        <v>1950</v>
      </c>
      <c r="C771" s="17">
        <v>2178</v>
      </c>
      <c r="D771" s="17">
        <v>2141</v>
      </c>
      <c r="E771" s="17"/>
      <c r="F771" s="17">
        <v>37</v>
      </c>
      <c r="G771" s="17"/>
      <c r="H771" s="17"/>
      <c r="I771" s="17"/>
    </row>
    <row r="772" spans="1:9" ht="15.75" customHeight="1">
      <c r="A772" s="14" t="s">
        <v>1951</v>
      </c>
      <c r="B772" s="15" t="s">
        <v>618</v>
      </c>
      <c r="C772" s="17">
        <v>2119</v>
      </c>
      <c r="D772" s="17">
        <v>2082</v>
      </c>
      <c r="E772" s="17"/>
      <c r="F772" s="17">
        <v>37</v>
      </c>
      <c r="G772" s="17"/>
      <c r="H772" s="17"/>
      <c r="I772" s="17"/>
    </row>
    <row r="773" spans="1:9" ht="15.75" customHeight="1">
      <c r="A773" s="14" t="s">
        <v>1952</v>
      </c>
      <c r="B773" s="15" t="s">
        <v>620</v>
      </c>
      <c r="C773" s="17"/>
      <c r="D773" s="17"/>
      <c r="E773" s="17"/>
      <c r="F773" s="17"/>
      <c r="G773" s="17"/>
      <c r="H773" s="17"/>
      <c r="I773" s="17"/>
    </row>
    <row r="774" spans="1:9" ht="15.75" customHeight="1">
      <c r="A774" s="14" t="s">
        <v>1953</v>
      </c>
      <c r="B774" s="15" t="s">
        <v>622</v>
      </c>
      <c r="C774" s="17"/>
      <c r="D774" s="17"/>
      <c r="E774" s="17"/>
      <c r="F774" s="17"/>
      <c r="G774" s="17"/>
      <c r="H774" s="17"/>
      <c r="I774" s="17"/>
    </row>
    <row r="775" spans="1:9" ht="15.75" customHeight="1">
      <c r="A775" s="14" t="s">
        <v>1954</v>
      </c>
      <c r="B775" s="15" t="s">
        <v>1955</v>
      </c>
      <c r="C775" s="17">
        <v>39</v>
      </c>
      <c r="D775" s="17">
        <v>39</v>
      </c>
      <c r="E775" s="17"/>
      <c r="F775" s="17"/>
      <c r="G775" s="17"/>
      <c r="H775" s="17"/>
      <c r="I775" s="17"/>
    </row>
    <row r="776" spans="1:9" ht="15.75" customHeight="1">
      <c r="A776" s="14" t="s">
        <v>1956</v>
      </c>
      <c r="B776" s="15" t="s">
        <v>1957</v>
      </c>
      <c r="C776" s="17"/>
      <c r="D776" s="17"/>
      <c r="E776" s="17"/>
      <c r="F776" s="17"/>
      <c r="G776" s="17"/>
      <c r="H776" s="17"/>
      <c r="I776" s="17"/>
    </row>
    <row r="777" spans="1:9" ht="15.75" customHeight="1">
      <c r="A777" s="14" t="s">
        <v>1958</v>
      </c>
      <c r="B777" s="15" t="s">
        <v>1959</v>
      </c>
      <c r="C777" s="17"/>
      <c r="D777" s="17"/>
      <c r="E777" s="17"/>
      <c r="F777" s="17"/>
      <c r="G777" s="17"/>
      <c r="H777" s="17"/>
      <c r="I777" s="17"/>
    </row>
    <row r="778" spans="1:9" ht="15.75" customHeight="1">
      <c r="A778" s="14" t="s">
        <v>1960</v>
      </c>
      <c r="B778" s="15" t="s">
        <v>1961</v>
      </c>
      <c r="C778" s="17"/>
      <c r="D778" s="17"/>
      <c r="E778" s="17"/>
      <c r="F778" s="17"/>
      <c r="G778" s="17"/>
      <c r="H778" s="17"/>
      <c r="I778" s="17"/>
    </row>
    <row r="779" spans="1:9" ht="15.75" customHeight="1">
      <c r="A779" s="14" t="s">
        <v>1962</v>
      </c>
      <c r="B779" s="15" t="s">
        <v>1963</v>
      </c>
      <c r="C779" s="17"/>
      <c r="D779" s="17"/>
      <c r="E779" s="17"/>
      <c r="F779" s="17"/>
      <c r="G779" s="17"/>
      <c r="H779" s="17"/>
      <c r="I779" s="17"/>
    </row>
    <row r="780" spans="1:9" ht="15.75" customHeight="1">
      <c r="A780" s="14" t="s">
        <v>1964</v>
      </c>
      <c r="B780" s="15" t="s">
        <v>1965</v>
      </c>
      <c r="C780" s="17"/>
      <c r="D780" s="17"/>
      <c r="E780" s="17"/>
      <c r="F780" s="17"/>
      <c r="G780" s="17"/>
      <c r="H780" s="17"/>
      <c r="I780" s="17"/>
    </row>
    <row r="781" spans="1:9" ht="15.75" customHeight="1">
      <c r="A781" s="14" t="s">
        <v>1966</v>
      </c>
      <c r="B781" s="15" t="s">
        <v>1967</v>
      </c>
      <c r="C781" s="17">
        <v>20</v>
      </c>
      <c r="D781" s="17">
        <v>20</v>
      </c>
      <c r="E781" s="17"/>
      <c r="F781" s="17"/>
      <c r="G781" s="17"/>
      <c r="H781" s="17"/>
      <c r="I781" s="17"/>
    </row>
    <row r="782" spans="1:9" ht="15.75" customHeight="1">
      <c r="A782" s="14" t="s">
        <v>1968</v>
      </c>
      <c r="B782" s="15" t="s">
        <v>1969</v>
      </c>
      <c r="C782" s="17">
        <v>55</v>
      </c>
      <c r="D782" s="17">
        <v>55</v>
      </c>
      <c r="E782" s="17"/>
      <c r="F782" s="17"/>
      <c r="G782" s="17"/>
      <c r="H782" s="17"/>
      <c r="I782" s="17"/>
    </row>
    <row r="783" spans="1:9" ht="15.75" customHeight="1">
      <c r="A783" s="14" t="s">
        <v>1970</v>
      </c>
      <c r="B783" s="15" t="s">
        <v>1971</v>
      </c>
      <c r="C783" s="17">
        <v>4269</v>
      </c>
      <c r="D783" s="17">
        <v>4269</v>
      </c>
      <c r="E783" s="17"/>
      <c r="F783" s="17"/>
      <c r="G783" s="17"/>
      <c r="H783" s="17"/>
      <c r="I783" s="17"/>
    </row>
    <row r="784" spans="1:9" ht="15.75" customHeight="1">
      <c r="A784" s="14" t="s">
        <v>1972</v>
      </c>
      <c r="B784" s="15" t="s">
        <v>1973</v>
      </c>
      <c r="C784" s="17"/>
      <c r="D784" s="17"/>
      <c r="E784" s="17"/>
      <c r="F784" s="17"/>
      <c r="G784" s="17"/>
      <c r="H784" s="17"/>
      <c r="I784" s="17"/>
    </row>
    <row r="785" spans="1:9" ht="15.75" customHeight="1">
      <c r="A785" s="14" t="s">
        <v>1974</v>
      </c>
      <c r="B785" s="15" t="s">
        <v>1975</v>
      </c>
      <c r="C785" s="17">
        <v>4269</v>
      </c>
      <c r="D785" s="17">
        <v>4269</v>
      </c>
      <c r="E785" s="17"/>
      <c r="F785" s="17"/>
      <c r="G785" s="17"/>
      <c r="H785" s="17"/>
      <c r="I785" s="17"/>
    </row>
    <row r="786" spans="1:9" ht="15.75" customHeight="1">
      <c r="A786" s="14" t="s">
        <v>1976</v>
      </c>
      <c r="B786" s="15" t="s">
        <v>1977</v>
      </c>
      <c r="C786" s="17">
        <v>4531</v>
      </c>
      <c r="D786" s="17">
        <v>4531</v>
      </c>
      <c r="E786" s="17"/>
      <c r="F786" s="17"/>
      <c r="G786" s="17"/>
      <c r="H786" s="17"/>
      <c r="I786" s="17"/>
    </row>
    <row r="787" spans="1:9" ht="15.75" customHeight="1">
      <c r="A787" s="14" t="s">
        <v>1978</v>
      </c>
      <c r="B787" s="15" t="s">
        <v>1979</v>
      </c>
      <c r="C787" s="17"/>
      <c r="D787" s="17"/>
      <c r="E787" s="17"/>
      <c r="F787" s="17"/>
      <c r="G787" s="17"/>
      <c r="H787" s="17"/>
      <c r="I787" s="17"/>
    </row>
    <row r="788" spans="1:9" ht="15.75" customHeight="1">
      <c r="A788" s="14" t="s">
        <v>1980</v>
      </c>
      <c r="B788" s="15" t="s">
        <v>1981</v>
      </c>
      <c r="C788" s="17">
        <v>2743</v>
      </c>
      <c r="D788" s="17">
        <v>2743</v>
      </c>
      <c r="E788" s="17"/>
      <c r="F788" s="17"/>
      <c r="G788" s="17"/>
      <c r="H788" s="17"/>
      <c r="I788" s="17"/>
    </row>
    <row r="789" spans="1:9" ht="15.75" customHeight="1">
      <c r="A789" s="14" t="s">
        <v>1982</v>
      </c>
      <c r="B789" s="15" t="s">
        <v>1983</v>
      </c>
      <c r="C789" s="17">
        <v>37876</v>
      </c>
      <c r="D789" s="17">
        <v>33432</v>
      </c>
      <c r="E789" s="17">
        <v>404</v>
      </c>
      <c r="F789" s="17">
        <v>4040</v>
      </c>
      <c r="G789" s="17"/>
      <c r="H789" s="17"/>
      <c r="I789" s="17"/>
    </row>
    <row r="790" spans="1:9" ht="15.75" customHeight="1">
      <c r="A790" s="14" t="s">
        <v>1984</v>
      </c>
      <c r="B790" s="15" t="s">
        <v>1985</v>
      </c>
      <c r="C790" s="17">
        <v>6426</v>
      </c>
      <c r="D790" s="17">
        <v>5522</v>
      </c>
      <c r="E790" s="17">
        <v>32</v>
      </c>
      <c r="F790" s="17">
        <v>872</v>
      </c>
      <c r="G790" s="17"/>
      <c r="H790" s="17"/>
      <c r="I790" s="17"/>
    </row>
    <row r="791" spans="1:9" ht="15.75" customHeight="1">
      <c r="A791" s="14" t="s">
        <v>1986</v>
      </c>
      <c r="B791" s="15" t="s">
        <v>618</v>
      </c>
      <c r="C791" s="17">
        <v>1167</v>
      </c>
      <c r="D791" s="17">
        <v>1167</v>
      </c>
      <c r="E791" s="17"/>
      <c r="F791" s="17"/>
      <c r="G791" s="17"/>
      <c r="H791" s="17"/>
      <c r="I791" s="17"/>
    </row>
    <row r="792" spans="1:9" ht="15.75" customHeight="1">
      <c r="A792" s="14" t="s">
        <v>1987</v>
      </c>
      <c r="B792" s="15" t="s">
        <v>620</v>
      </c>
      <c r="C792" s="17"/>
      <c r="D792" s="17"/>
      <c r="E792" s="17"/>
      <c r="F792" s="17"/>
      <c r="G792" s="17"/>
      <c r="H792" s="17"/>
      <c r="I792" s="17"/>
    </row>
    <row r="793" spans="1:9" ht="15.75" customHeight="1">
      <c r="A793" s="14" t="s">
        <v>1988</v>
      </c>
      <c r="B793" s="15" t="s">
        <v>622</v>
      </c>
      <c r="C793" s="17"/>
      <c r="D793" s="17"/>
      <c r="E793" s="17"/>
      <c r="F793" s="17"/>
      <c r="G793" s="17"/>
      <c r="H793" s="17"/>
      <c r="I793" s="17"/>
    </row>
    <row r="794" spans="1:9" ht="15.75" customHeight="1">
      <c r="A794" s="14" t="s">
        <v>1989</v>
      </c>
      <c r="B794" s="15" t="s">
        <v>636</v>
      </c>
      <c r="C794" s="17"/>
      <c r="D794" s="17"/>
      <c r="E794" s="17"/>
      <c r="F794" s="17"/>
      <c r="G794" s="17"/>
      <c r="H794" s="17"/>
      <c r="I794" s="17"/>
    </row>
    <row r="795" spans="1:9" ht="15.75" customHeight="1">
      <c r="A795" s="14" t="s">
        <v>1990</v>
      </c>
      <c r="B795" s="15" t="s">
        <v>1991</v>
      </c>
      <c r="C795" s="17"/>
      <c r="D795" s="17"/>
      <c r="E795" s="17"/>
      <c r="F795" s="17"/>
      <c r="G795" s="17"/>
      <c r="H795" s="17"/>
      <c r="I795" s="17"/>
    </row>
    <row r="796" spans="1:9" ht="15.75" customHeight="1">
      <c r="A796" s="14" t="s">
        <v>1992</v>
      </c>
      <c r="B796" s="15" t="s">
        <v>1993</v>
      </c>
      <c r="C796" s="17"/>
      <c r="D796" s="17"/>
      <c r="E796" s="17"/>
      <c r="F796" s="17"/>
      <c r="G796" s="17"/>
      <c r="H796" s="17"/>
      <c r="I796" s="17"/>
    </row>
    <row r="797" spans="1:9" ht="15.75" customHeight="1">
      <c r="A797" s="14" t="s">
        <v>1994</v>
      </c>
      <c r="B797" s="15" t="s">
        <v>1995</v>
      </c>
      <c r="C797" s="17"/>
      <c r="D797" s="17"/>
      <c r="E797" s="17"/>
      <c r="F797" s="17"/>
      <c r="G797" s="17"/>
      <c r="H797" s="17"/>
      <c r="I797" s="17"/>
    </row>
    <row r="798" spans="1:9" ht="15.75" customHeight="1">
      <c r="A798" s="14" t="s">
        <v>1996</v>
      </c>
      <c r="B798" s="15" t="s">
        <v>1997</v>
      </c>
      <c r="C798" s="17"/>
      <c r="D798" s="17"/>
      <c r="E798" s="17"/>
      <c r="F798" s="17"/>
      <c r="G798" s="17"/>
      <c r="H798" s="17"/>
      <c r="I798" s="17"/>
    </row>
    <row r="799" spans="1:9" ht="15.75" customHeight="1">
      <c r="A799" s="14" t="s">
        <v>1998</v>
      </c>
      <c r="B799" s="15" t="s">
        <v>1999</v>
      </c>
      <c r="C799" s="17"/>
      <c r="D799" s="17"/>
      <c r="E799" s="17"/>
      <c r="F799" s="17"/>
      <c r="G799" s="17"/>
      <c r="H799" s="17"/>
      <c r="I799" s="17"/>
    </row>
    <row r="800" spans="1:9" ht="15.75" customHeight="1">
      <c r="A800" s="14" t="s">
        <v>2000</v>
      </c>
      <c r="B800" s="15" t="s">
        <v>2001</v>
      </c>
      <c r="C800" s="17"/>
      <c r="D800" s="17"/>
      <c r="E800" s="17"/>
      <c r="F800" s="17"/>
      <c r="G800" s="17"/>
      <c r="H800" s="17"/>
      <c r="I800" s="17"/>
    </row>
    <row r="801" spans="1:9" ht="15.75" customHeight="1">
      <c r="A801" s="14" t="s">
        <v>2002</v>
      </c>
      <c r="B801" s="15" t="s">
        <v>2003</v>
      </c>
      <c r="C801" s="17"/>
      <c r="D801" s="17"/>
      <c r="E801" s="17"/>
      <c r="F801" s="17"/>
      <c r="G801" s="17"/>
      <c r="H801" s="17"/>
      <c r="I801" s="17"/>
    </row>
    <row r="802" spans="1:9" ht="15.75" customHeight="1">
      <c r="A802" s="14" t="s">
        <v>2004</v>
      </c>
      <c r="B802" s="15" t="s">
        <v>2005</v>
      </c>
      <c r="C802" s="17"/>
      <c r="D802" s="17"/>
      <c r="E802" s="17"/>
      <c r="F802" s="17"/>
      <c r="G802" s="17"/>
      <c r="H802" s="17"/>
      <c r="I802" s="17"/>
    </row>
    <row r="803" spans="1:9" ht="15.75" customHeight="1">
      <c r="A803" s="14" t="s">
        <v>2006</v>
      </c>
      <c r="B803" s="15" t="s">
        <v>2007</v>
      </c>
      <c r="C803" s="17"/>
      <c r="D803" s="17"/>
      <c r="E803" s="17"/>
      <c r="F803" s="17"/>
      <c r="G803" s="17"/>
      <c r="H803" s="17"/>
      <c r="I803" s="17"/>
    </row>
    <row r="804" spans="1:9" ht="15.75" customHeight="1">
      <c r="A804" s="14" t="s">
        <v>2008</v>
      </c>
      <c r="B804" s="15" t="s">
        <v>2009</v>
      </c>
      <c r="C804" s="17"/>
      <c r="D804" s="17"/>
      <c r="E804" s="17"/>
      <c r="F804" s="17"/>
      <c r="G804" s="17"/>
      <c r="H804" s="17"/>
      <c r="I804" s="17"/>
    </row>
    <row r="805" spans="1:9" ht="15.75" customHeight="1">
      <c r="A805" s="14" t="s">
        <v>2010</v>
      </c>
      <c r="B805" s="15" t="s">
        <v>2011</v>
      </c>
      <c r="C805" s="17"/>
      <c r="D805" s="17"/>
      <c r="E805" s="17"/>
      <c r="F805" s="17"/>
      <c r="G805" s="17"/>
      <c r="H805" s="17"/>
      <c r="I805" s="17"/>
    </row>
    <row r="806" spans="1:9" ht="15.75" customHeight="1">
      <c r="A806" s="14" t="s">
        <v>2012</v>
      </c>
      <c r="B806" s="15" t="s">
        <v>2013</v>
      </c>
      <c r="C806" s="17">
        <v>147</v>
      </c>
      <c r="D806" s="17">
        <v>128</v>
      </c>
      <c r="E806" s="17"/>
      <c r="F806" s="17">
        <v>19</v>
      </c>
      <c r="G806" s="17"/>
      <c r="H806" s="17"/>
      <c r="I806" s="17"/>
    </row>
    <row r="807" spans="1:9" ht="15.75" customHeight="1">
      <c r="A807" s="14" t="s">
        <v>2014</v>
      </c>
      <c r="B807" s="15" t="s">
        <v>2015</v>
      </c>
      <c r="C807" s="17">
        <v>90</v>
      </c>
      <c r="D807" s="17"/>
      <c r="E807" s="17"/>
      <c r="F807" s="17">
        <v>90</v>
      </c>
      <c r="G807" s="17"/>
      <c r="H807" s="17"/>
      <c r="I807" s="17"/>
    </row>
    <row r="808" spans="1:9" ht="15.75" customHeight="1">
      <c r="A808" s="14" t="s">
        <v>2016</v>
      </c>
      <c r="B808" s="15" t="s">
        <v>2017</v>
      </c>
      <c r="C808" s="17"/>
      <c r="D808" s="17"/>
      <c r="E808" s="17"/>
      <c r="F808" s="17"/>
      <c r="G808" s="17"/>
      <c r="H808" s="17"/>
      <c r="I808" s="17"/>
    </row>
    <row r="809" spans="1:9" ht="15.75" customHeight="1">
      <c r="A809" s="14" t="s">
        <v>2018</v>
      </c>
      <c r="B809" s="15" t="s">
        <v>2019</v>
      </c>
      <c r="C809" s="17">
        <v>212</v>
      </c>
      <c r="D809" s="17">
        <v>110</v>
      </c>
      <c r="E809" s="17">
        <v>32</v>
      </c>
      <c r="F809" s="17">
        <v>70</v>
      </c>
      <c r="G809" s="17"/>
      <c r="H809" s="17"/>
      <c r="I809" s="17"/>
    </row>
    <row r="810" spans="1:9" ht="15.75" customHeight="1">
      <c r="A810" s="14" t="s">
        <v>2020</v>
      </c>
      <c r="B810" s="15" t="s">
        <v>2021</v>
      </c>
      <c r="C810" s="17"/>
      <c r="D810" s="17"/>
      <c r="E810" s="17"/>
      <c r="F810" s="17"/>
      <c r="G810" s="17"/>
      <c r="H810" s="17"/>
      <c r="I810" s="17"/>
    </row>
    <row r="811" spans="1:9" ht="15.75" customHeight="1">
      <c r="A811" s="14" t="s">
        <v>2022</v>
      </c>
      <c r="B811" s="15" t="s">
        <v>2023</v>
      </c>
      <c r="C811" s="17">
        <v>572</v>
      </c>
      <c r="D811" s="17"/>
      <c r="E811" s="17"/>
      <c r="F811" s="17">
        <v>572</v>
      </c>
      <c r="G811" s="17"/>
      <c r="H811" s="17"/>
      <c r="I811" s="17"/>
    </row>
    <row r="812" spans="1:9" ht="15.75" customHeight="1">
      <c r="A812" s="14" t="s">
        <v>2024</v>
      </c>
      <c r="B812" s="15" t="s">
        <v>2025</v>
      </c>
      <c r="C812" s="17"/>
      <c r="D812" s="17"/>
      <c r="E812" s="17"/>
      <c r="F812" s="17"/>
      <c r="G812" s="17"/>
      <c r="H812" s="17"/>
      <c r="I812" s="17"/>
    </row>
    <row r="813" spans="1:9" ht="15.75" customHeight="1">
      <c r="A813" s="14" t="s">
        <v>2026</v>
      </c>
      <c r="B813" s="15" t="s">
        <v>2027</v>
      </c>
      <c r="C813" s="17">
        <v>11</v>
      </c>
      <c r="D813" s="17"/>
      <c r="E813" s="17"/>
      <c r="F813" s="17">
        <v>11</v>
      </c>
      <c r="G813" s="17"/>
      <c r="H813" s="17"/>
      <c r="I813" s="17"/>
    </row>
    <row r="814" spans="1:9" ht="15.75" customHeight="1">
      <c r="A814" s="14" t="s">
        <v>2028</v>
      </c>
      <c r="B814" s="15" t="s">
        <v>2029</v>
      </c>
      <c r="C814" s="17"/>
      <c r="D814" s="17"/>
      <c r="E814" s="17"/>
      <c r="F814" s="17"/>
      <c r="G814" s="17"/>
      <c r="H814" s="17"/>
      <c r="I814" s="17"/>
    </row>
    <row r="815" spans="1:9" ht="15.75" customHeight="1">
      <c r="A815" s="14" t="s">
        <v>2030</v>
      </c>
      <c r="B815" s="15" t="s">
        <v>2031</v>
      </c>
      <c r="C815" s="17">
        <v>4227</v>
      </c>
      <c r="D815" s="17">
        <v>4117</v>
      </c>
      <c r="E815" s="17"/>
      <c r="F815" s="17">
        <v>110</v>
      </c>
      <c r="G815" s="17"/>
      <c r="H815" s="17"/>
      <c r="I815" s="17"/>
    </row>
    <row r="816" spans="1:9" ht="15.75" customHeight="1">
      <c r="A816" s="14" t="s">
        <v>2032</v>
      </c>
      <c r="B816" s="15" t="s">
        <v>2033</v>
      </c>
      <c r="C816" s="17">
        <v>4419</v>
      </c>
      <c r="D816" s="17">
        <v>3948</v>
      </c>
      <c r="E816" s="17"/>
      <c r="F816" s="17">
        <v>471</v>
      </c>
      <c r="G816" s="17"/>
      <c r="H816" s="17"/>
      <c r="I816" s="17"/>
    </row>
    <row r="817" spans="1:9" ht="15.75" customHeight="1">
      <c r="A817" s="14" t="s">
        <v>2034</v>
      </c>
      <c r="B817" s="15" t="s">
        <v>618</v>
      </c>
      <c r="C817" s="17">
        <v>697</v>
      </c>
      <c r="D817" s="17">
        <v>697</v>
      </c>
      <c r="E817" s="17"/>
      <c r="F817" s="17"/>
      <c r="G817" s="17"/>
      <c r="H817" s="17"/>
      <c r="I817" s="17"/>
    </row>
    <row r="818" spans="1:9" ht="15.75" customHeight="1">
      <c r="A818" s="14" t="s">
        <v>2035</v>
      </c>
      <c r="B818" s="15" t="s">
        <v>620</v>
      </c>
      <c r="C818" s="17"/>
      <c r="D818" s="17"/>
      <c r="E818" s="17"/>
      <c r="F818" s="17"/>
      <c r="G818" s="17"/>
      <c r="H818" s="17"/>
      <c r="I818" s="17"/>
    </row>
    <row r="819" spans="1:9" ht="15.75" customHeight="1">
      <c r="A819" s="14" t="s">
        <v>2036</v>
      </c>
      <c r="B819" s="15" t="s">
        <v>622</v>
      </c>
      <c r="C819" s="17"/>
      <c r="D819" s="17"/>
      <c r="E819" s="17"/>
      <c r="F819" s="17"/>
      <c r="G819" s="17"/>
      <c r="H819" s="17"/>
      <c r="I819" s="17"/>
    </row>
    <row r="820" spans="1:9" ht="15.75" customHeight="1">
      <c r="A820" s="14" t="s">
        <v>2037</v>
      </c>
      <c r="B820" s="15" t="s">
        <v>2038</v>
      </c>
      <c r="C820" s="17"/>
      <c r="D820" s="17"/>
      <c r="E820" s="17"/>
      <c r="F820" s="17"/>
      <c r="G820" s="17"/>
      <c r="H820" s="17"/>
      <c r="I820" s="17"/>
    </row>
    <row r="821" spans="1:9" ht="15.75" customHeight="1">
      <c r="A821" s="14" t="s">
        <v>2039</v>
      </c>
      <c r="B821" s="15" t="s">
        <v>2040</v>
      </c>
      <c r="C821" s="17">
        <v>398</v>
      </c>
      <c r="D821" s="17">
        <v>398</v>
      </c>
      <c r="E821" s="17"/>
      <c r="F821" s="17"/>
      <c r="G821" s="17"/>
      <c r="H821" s="17"/>
      <c r="I821" s="17"/>
    </row>
    <row r="822" spans="1:9" ht="15.75" customHeight="1">
      <c r="A822" s="14" t="s">
        <v>2041</v>
      </c>
      <c r="B822" s="15" t="s">
        <v>2042</v>
      </c>
      <c r="C822" s="17"/>
      <c r="D822" s="17"/>
      <c r="E822" s="17"/>
      <c r="F822" s="17"/>
      <c r="G822" s="17"/>
      <c r="H822" s="17"/>
      <c r="I822" s="17"/>
    </row>
    <row r="823" spans="1:9" ht="15.75" customHeight="1">
      <c r="A823" s="14" t="s">
        <v>2043</v>
      </c>
      <c r="B823" s="15" t="s">
        <v>2044</v>
      </c>
      <c r="C823" s="17">
        <v>36</v>
      </c>
      <c r="D823" s="17">
        <v>36</v>
      </c>
      <c r="E823" s="17"/>
      <c r="F823" s="17"/>
      <c r="G823" s="17"/>
      <c r="H823" s="17"/>
      <c r="I823" s="17"/>
    </row>
    <row r="824" spans="1:9" ht="15.75" customHeight="1">
      <c r="A824" s="14" t="s">
        <v>2045</v>
      </c>
      <c r="B824" s="15" t="s">
        <v>2046</v>
      </c>
      <c r="C824" s="17">
        <v>526</v>
      </c>
      <c r="D824" s="17">
        <v>292</v>
      </c>
      <c r="E824" s="17"/>
      <c r="F824" s="17">
        <v>234</v>
      </c>
      <c r="G824" s="17"/>
      <c r="H824" s="17"/>
      <c r="I824" s="17"/>
    </row>
    <row r="825" spans="1:9" ht="15.75" customHeight="1">
      <c r="A825" s="14" t="s">
        <v>2047</v>
      </c>
      <c r="B825" s="15" t="s">
        <v>2048</v>
      </c>
      <c r="C825" s="17"/>
      <c r="D825" s="17"/>
      <c r="E825" s="17"/>
      <c r="F825" s="17"/>
      <c r="G825" s="17"/>
      <c r="H825" s="17"/>
      <c r="I825" s="17"/>
    </row>
    <row r="826" spans="1:9" ht="15.75" customHeight="1">
      <c r="A826" s="14" t="s">
        <v>2049</v>
      </c>
      <c r="B826" s="15" t="s">
        <v>2050</v>
      </c>
      <c r="C826" s="17"/>
      <c r="D826" s="17"/>
      <c r="E826" s="17"/>
      <c r="F826" s="17"/>
      <c r="G826" s="17"/>
      <c r="H826" s="17"/>
      <c r="I826" s="17"/>
    </row>
    <row r="827" spans="1:9" ht="15.75" customHeight="1">
      <c r="A827" s="14" t="s">
        <v>2051</v>
      </c>
      <c r="B827" s="15" t="s">
        <v>2052</v>
      </c>
      <c r="C827" s="17"/>
      <c r="D827" s="17"/>
      <c r="E827" s="17"/>
      <c r="F827" s="17"/>
      <c r="G827" s="17"/>
      <c r="H827" s="17"/>
      <c r="I827" s="17"/>
    </row>
    <row r="828" spans="1:9" ht="15.75" customHeight="1">
      <c r="A828" s="14" t="s">
        <v>2053</v>
      </c>
      <c r="B828" s="15" t="s">
        <v>2054</v>
      </c>
      <c r="C828" s="17"/>
      <c r="D828" s="17"/>
      <c r="E828" s="17"/>
      <c r="F828" s="17"/>
      <c r="G828" s="17"/>
      <c r="H828" s="17"/>
      <c r="I828" s="17"/>
    </row>
    <row r="829" spans="1:9" ht="15.75" customHeight="1">
      <c r="A829" s="14" t="s">
        <v>2055</v>
      </c>
      <c r="B829" s="15" t="s">
        <v>2056</v>
      </c>
      <c r="C829" s="17"/>
      <c r="D829" s="17"/>
      <c r="E829" s="17"/>
      <c r="F829" s="17"/>
      <c r="G829" s="17"/>
      <c r="H829" s="17"/>
      <c r="I829" s="17"/>
    </row>
    <row r="830" spans="1:9" ht="15.75" customHeight="1">
      <c r="A830" s="14" t="s">
        <v>2057</v>
      </c>
      <c r="B830" s="15" t="s">
        <v>2058</v>
      </c>
      <c r="C830" s="17"/>
      <c r="D830" s="17"/>
      <c r="E830" s="17"/>
      <c r="F830" s="17"/>
      <c r="G830" s="17"/>
      <c r="H830" s="17"/>
      <c r="I830" s="17"/>
    </row>
    <row r="831" spans="1:9" ht="15.75" customHeight="1">
      <c r="A831" s="14" t="s">
        <v>2059</v>
      </c>
      <c r="B831" s="15" t="s">
        <v>2060</v>
      </c>
      <c r="C831" s="17"/>
      <c r="D831" s="17"/>
      <c r="E831" s="17"/>
      <c r="F831" s="17"/>
      <c r="G831" s="17"/>
      <c r="H831" s="17"/>
      <c r="I831" s="17"/>
    </row>
    <row r="832" spans="1:9" ht="15.75" customHeight="1">
      <c r="A832" s="14" t="s">
        <v>2061</v>
      </c>
      <c r="B832" s="15" t="s">
        <v>2062</v>
      </c>
      <c r="C832" s="17"/>
      <c r="D832" s="17"/>
      <c r="E832" s="17"/>
      <c r="F832" s="17"/>
      <c r="G832" s="17"/>
      <c r="H832" s="17"/>
      <c r="I832" s="17"/>
    </row>
    <row r="833" spans="1:9" ht="15.75" customHeight="1">
      <c r="A833" s="14" t="s">
        <v>2063</v>
      </c>
      <c r="B833" s="15" t="s">
        <v>2064</v>
      </c>
      <c r="C833" s="17"/>
      <c r="D833" s="17"/>
      <c r="E833" s="17"/>
      <c r="F833" s="17"/>
      <c r="G833" s="17"/>
      <c r="H833" s="17"/>
      <c r="I833" s="17"/>
    </row>
    <row r="834" spans="1:9" ht="15.75" customHeight="1">
      <c r="A834" s="14" t="s">
        <v>2065</v>
      </c>
      <c r="B834" s="15" t="s">
        <v>2066</v>
      </c>
      <c r="C834" s="17"/>
      <c r="D834" s="17"/>
      <c r="E834" s="17"/>
      <c r="F834" s="17"/>
      <c r="G834" s="17"/>
      <c r="H834" s="17"/>
      <c r="I834" s="17"/>
    </row>
    <row r="835" spans="1:9" ht="15.75" customHeight="1">
      <c r="A835" s="14" t="s">
        <v>2067</v>
      </c>
      <c r="B835" s="15" t="s">
        <v>2068</v>
      </c>
      <c r="C835" s="17"/>
      <c r="D835" s="17"/>
      <c r="E835" s="17"/>
      <c r="F835" s="17"/>
      <c r="G835" s="17"/>
      <c r="H835" s="17"/>
      <c r="I835" s="17"/>
    </row>
    <row r="836" spans="1:9" ht="15.75" customHeight="1">
      <c r="A836" s="14" t="s">
        <v>2069</v>
      </c>
      <c r="B836" s="15" t="s">
        <v>2003</v>
      </c>
      <c r="C836" s="17"/>
      <c r="D836" s="17"/>
      <c r="E836" s="17"/>
      <c r="F836" s="17"/>
      <c r="G836" s="17"/>
      <c r="H836" s="17"/>
      <c r="I836" s="17"/>
    </row>
    <row r="837" spans="1:9" ht="15.75" customHeight="1">
      <c r="A837" s="14" t="s">
        <v>2070</v>
      </c>
      <c r="B837" s="15" t="s">
        <v>2071</v>
      </c>
      <c r="C837" s="17">
        <v>2762</v>
      </c>
      <c r="D837" s="17">
        <v>2525</v>
      </c>
      <c r="E837" s="17"/>
      <c r="F837" s="17">
        <v>237</v>
      </c>
      <c r="G837" s="17"/>
      <c r="H837" s="17"/>
      <c r="I837" s="17"/>
    </row>
    <row r="838" spans="1:9" ht="15.75" customHeight="1">
      <c r="A838" s="14" t="s">
        <v>2072</v>
      </c>
      <c r="B838" s="15" t="s">
        <v>2073</v>
      </c>
      <c r="C838" s="17">
        <v>3347</v>
      </c>
      <c r="D838" s="17">
        <v>2104</v>
      </c>
      <c r="E838" s="17"/>
      <c r="F838" s="17">
        <v>1243</v>
      </c>
      <c r="G838" s="17"/>
      <c r="H838" s="17"/>
      <c r="I838" s="17"/>
    </row>
    <row r="839" spans="1:9" ht="15.75" customHeight="1">
      <c r="A839" s="14" t="s">
        <v>2074</v>
      </c>
      <c r="B839" s="15" t="s">
        <v>618</v>
      </c>
      <c r="C839" s="17">
        <v>429</v>
      </c>
      <c r="D839" s="17">
        <v>429</v>
      </c>
      <c r="E839" s="17"/>
      <c r="F839" s="17"/>
      <c r="G839" s="17"/>
      <c r="H839" s="17"/>
      <c r="I839" s="17"/>
    </row>
    <row r="840" spans="1:9" ht="15.75" customHeight="1">
      <c r="A840" s="14" t="s">
        <v>2075</v>
      </c>
      <c r="B840" s="15" t="s">
        <v>620</v>
      </c>
      <c r="C840" s="17"/>
      <c r="D840" s="17"/>
      <c r="E840" s="17"/>
      <c r="F840" s="17"/>
      <c r="G840" s="17"/>
      <c r="H840" s="17"/>
      <c r="I840" s="17"/>
    </row>
    <row r="841" spans="1:9" ht="15.75" customHeight="1">
      <c r="A841" s="14" t="s">
        <v>2076</v>
      </c>
      <c r="B841" s="15" t="s">
        <v>622</v>
      </c>
      <c r="C841" s="17"/>
      <c r="D841" s="17"/>
      <c r="E841" s="17"/>
      <c r="F841" s="17"/>
      <c r="G841" s="17"/>
      <c r="H841" s="17"/>
      <c r="I841" s="17"/>
    </row>
    <row r="842" spans="1:9" ht="15.75" customHeight="1">
      <c r="A842" s="14" t="s">
        <v>2077</v>
      </c>
      <c r="B842" s="15" t="s">
        <v>2078</v>
      </c>
      <c r="C842" s="17"/>
      <c r="D842" s="17"/>
      <c r="E842" s="17"/>
      <c r="F842" s="17"/>
      <c r="G842" s="17"/>
      <c r="H842" s="17"/>
      <c r="I842" s="17"/>
    </row>
    <row r="843" spans="1:9" ht="15.75" customHeight="1">
      <c r="A843" s="14" t="s">
        <v>2079</v>
      </c>
      <c r="B843" s="15" t="s">
        <v>2080</v>
      </c>
      <c r="C843" s="17"/>
      <c r="D843" s="17"/>
      <c r="E843" s="17"/>
      <c r="F843" s="17"/>
      <c r="G843" s="17"/>
      <c r="H843" s="17"/>
      <c r="I843" s="17"/>
    </row>
    <row r="844" spans="1:9" ht="15.75" customHeight="1">
      <c r="A844" s="14" t="s">
        <v>2081</v>
      </c>
      <c r="B844" s="15" t="s">
        <v>2082</v>
      </c>
      <c r="C844" s="17"/>
      <c r="D844" s="17"/>
      <c r="E844" s="17"/>
      <c r="F844" s="17"/>
      <c r="G844" s="17"/>
      <c r="H844" s="17"/>
      <c r="I844" s="17"/>
    </row>
    <row r="845" spans="1:9" ht="15.75" customHeight="1">
      <c r="A845" s="14" t="s">
        <v>2083</v>
      </c>
      <c r="B845" s="15" t="s">
        <v>2084</v>
      </c>
      <c r="C845" s="17"/>
      <c r="D845" s="17"/>
      <c r="E845" s="17"/>
      <c r="F845" s="17"/>
      <c r="G845" s="17"/>
      <c r="H845" s="17"/>
      <c r="I845" s="17"/>
    </row>
    <row r="846" spans="1:9" ht="15.75" customHeight="1">
      <c r="A846" s="14" t="s">
        <v>2085</v>
      </c>
      <c r="B846" s="15" t="s">
        <v>2086</v>
      </c>
      <c r="C846" s="17"/>
      <c r="D846" s="17"/>
      <c r="E846" s="17"/>
      <c r="F846" s="17"/>
      <c r="G846" s="17"/>
      <c r="H846" s="17"/>
      <c r="I846" s="17"/>
    </row>
    <row r="847" spans="1:9" ht="15.75" customHeight="1">
      <c r="A847" s="14" t="s">
        <v>2087</v>
      </c>
      <c r="B847" s="15" t="s">
        <v>2088</v>
      </c>
      <c r="C847" s="17"/>
      <c r="D847" s="17"/>
      <c r="E847" s="17"/>
      <c r="F847" s="17"/>
      <c r="G847" s="17"/>
      <c r="H847" s="17"/>
      <c r="I847" s="17"/>
    </row>
    <row r="848" spans="1:9" ht="15.75" customHeight="1">
      <c r="A848" s="14" t="s">
        <v>2089</v>
      </c>
      <c r="B848" s="15" t="s">
        <v>2090</v>
      </c>
      <c r="C848" s="17">
        <v>619</v>
      </c>
      <c r="D848" s="17">
        <v>289</v>
      </c>
      <c r="E848" s="17"/>
      <c r="F848" s="17">
        <v>330</v>
      </c>
      <c r="G848" s="17"/>
      <c r="H848" s="17"/>
      <c r="I848" s="17"/>
    </row>
    <row r="849" spans="1:9" ht="15.75" customHeight="1">
      <c r="A849" s="14" t="s">
        <v>2091</v>
      </c>
      <c r="B849" s="15" t="s">
        <v>2092</v>
      </c>
      <c r="C849" s="17">
        <v>17</v>
      </c>
      <c r="D849" s="17">
        <v>17</v>
      </c>
      <c r="E849" s="17"/>
      <c r="F849" s="17"/>
      <c r="G849" s="17"/>
      <c r="H849" s="17"/>
      <c r="I849" s="17"/>
    </row>
    <row r="850" spans="1:9" ht="15.75" customHeight="1">
      <c r="A850" s="14" t="s">
        <v>2093</v>
      </c>
      <c r="B850" s="15" t="s">
        <v>2094</v>
      </c>
      <c r="C850" s="17">
        <v>20</v>
      </c>
      <c r="D850" s="17">
        <v>20</v>
      </c>
      <c r="E850" s="17"/>
      <c r="F850" s="17"/>
      <c r="G850" s="17"/>
      <c r="H850" s="17"/>
      <c r="I850" s="17"/>
    </row>
    <row r="851" spans="1:9" ht="15.75" customHeight="1">
      <c r="A851" s="14" t="s">
        <v>2095</v>
      </c>
      <c r="B851" s="15" t="s">
        <v>2096</v>
      </c>
      <c r="C851" s="17"/>
      <c r="D851" s="17"/>
      <c r="E851" s="17"/>
      <c r="F851" s="17"/>
      <c r="G851" s="17"/>
      <c r="H851" s="17"/>
      <c r="I851" s="17"/>
    </row>
    <row r="852" spans="1:9" ht="15.75" customHeight="1">
      <c r="A852" s="14" t="s">
        <v>2097</v>
      </c>
      <c r="B852" s="15" t="s">
        <v>2098</v>
      </c>
      <c r="C852" s="17">
        <v>77</v>
      </c>
      <c r="D852" s="17">
        <v>77</v>
      </c>
      <c r="E852" s="17"/>
      <c r="F852" s="17"/>
      <c r="G852" s="17"/>
      <c r="H852" s="17"/>
      <c r="I852" s="17"/>
    </row>
    <row r="853" spans="1:9" ht="15.75" customHeight="1">
      <c r="A853" s="14" t="s">
        <v>2099</v>
      </c>
      <c r="B853" s="15" t="s">
        <v>2100</v>
      </c>
      <c r="C853" s="17">
        <v>1</v>
      </c>
      <c r="D853" s="17">
        <v>1</v>
      </c>
      <c r="E853" s="17"/>
      <c r="F853" s="17"/>
      <c r="G853" s="17"/>
      <c r="H853" s="17"/>
      <c r="I853" s="17"/>
    </row>
    <row r="854" spans="1:9" ht="15.75" customHeight="1">
      <c r="A854" s="14" t="s">
        <v>2101</v>
      </c>
      <c r="B854" s="15" t="s">
        <v>2102</v>
      </c>
      <c r="C854" s="17"/>
      <c r="D854" s="17"/>
      <c r="E854" s="17"/>
      <c r="F854" s="17"/>
      <c r="G854" s="17"/>
      <c r="H854" s="17"/>
      <c r="I854" s="17"/>
    </row>
    <row r="855" spans="1:9" ht="15.75" customHeight="1">
      <c r="A855" s="14" t="s">
        <v>2103</v>
      </c>
      <c r="B855" s="15" t="s">
        <v>2104</v>
      </c>
      <c r="C855" s="17"/>
      <c r="D855" s="17"/>
      <c r="E855" s="17"/>
      <c r="F855" s="17"/>
      <c r="G855" s="17"/>
      <c r="H855" s="17"/>
      <c r="I855" s="17"/>
    </row>
    <row r="856" spans="1:9" ht="15.75" customHeight="1">
      <c r="A856" s="14" t="s">
        <v>2105</v>
      </c>
      <c r="B856" s="15" t="s">
        <v>2106</v>
      </c>
      <c r="C856" s="17"/>
      <c r="D856" s="17"/>
      <c r="E856" s="17"/>
      <c r="F856" s="17"/>
      <c r="G856" s="17"/>
      <c r="H856" s="17"/>
      <c r="I856" s="17"/>
    </row>
    <row r="857" spans="1:9" ht="15.75" customHeight="1">
      <c r="A857" s="14" t="s">
        <v>2107</v>
      </c>
      <c r="B857" s="15" t="s">
        <v>2108</v>
      </c>
      <c r="C857" s="17"/>
      <c r="D857" s="17"/>
      <c r="E857" s="17"/>
      <c r="F857" s="17"/>
      <c r="G857" s="17"/>
      <c r="H857" s="17"/>
      <c r="I857" s="17"/>
    </row>
    <row r="858" spans="1:9" ht="15.75" customHeight="1">
      <c r="A858" s="14" t="s">
        <v>2109</v>
      </c>
      <c r="B858" s="15" t="s">
        <v>2110</v>
      </c>
      <c r="C858" s="17"/>
      <c r="D858" s="17"/>
      <c r="E858" s="17"/>
      <c r="F858" s="17"/>
      <c r="G858" s="17"/>
      <c r="H858" s="17"/>
      <c r="I858" s="17"/>
    </row>
    <row r="859" spans="1:9" ht="15.75" customHeight="1">
      <c r="A859" s="14" t="s">
        <v>2111</v>
      </c>
      <c r="B859" s="15" t="s">
        <v>2112</v>
      </c>
      <c r="C859" s="17"/>
      <c r="D859" s="17"/>
      <c r="E859" s="17"/>
      <c r="F859" s="17"/>
      <c r="G859" s="17"/>
      <c r="H859" s="17"/>
      <c r="I859" s="17"/>
    </row>
    <row r="860" spans="1:9" ht="15.75" customHeight="1">
      <c r="A860" s="14" t="s">
        <v>2113</v>
      </c>
      <c r="B860" s="15" t="s">
        <v>2060</v>
      </c>
      <c r="C860" s="17"/>
      <c r="D860" s="17"/>
      <c r="E860" s="17"/>
      <c r="F860" s="17"/>
      <c r="G860" s="17"/>
      <c r="H860" s="17"/>
      <c r="I860" s="17"/>
    </row>
    <row r="861" spans="1:9" ht="15.75" customHeight="1">
      <c r="A861" s="14" t="s">
        <v>2114</v>
      </c>
      <c r="B861" s="15" t="s">
        <v>2115</v>
      </c>
      <c r="C861" s="17"/>
      <c r="D861" s="17"/>
      <c r="E861" s="17"/>
      <c r="F861" s="17"/>
      <c r="G861" s="17"/>
      <c r="H861" s="17"/>
      <c r="I861" s="17"/>
    </row>
    <row r="862" spans="1:9" ht="15.75" customHeight="1">
      <c r="A862" s="14" t="s">
        <v>2116</v>
      </c>
      <c r="B862" s="15" t="s">
        <v>2117</v>
      </c>
      <c r="C862" s="17">
        <v>128</v>
      </c>
      <c r="D862" s="17">
        <v>128</v>
      </c>
      <c r="E862" s="17"/>
      <c r="F862" s="17"/>
      <c r="G862" s="17"/>
      <c r="H862" s="17"/>
      <c r="I862" s="17"/>
    </row>
    <row r="863" spans="1:9" ht="15.75" customHeight="1">
      <c r="A863" s="14" t="s">
        <v>2118</v>
      </c>
      <c r="B863" s="15" t="s">
        <v>2119</v>
      </c>
      <c r="C863" s="17"/>
      <c r="D863" s="17"/>
      <c r="E863" s="17"/>
      <c r="F863" s="17"/>
      <c r="G863" s="17"/>
      <c r="H863" s="17"/>
      <c r="I863" s="17"/>
    </row>
    <row r="864" spans="1:9" ht="15.75" customHeight="1">
      <c r="A864" s="14" t="s">
        <v>2120</v>
      </c>
      <c r="B864" s="15" t="s">
        <v>2121</v>
      </c>
      <c r="C864" s="17"/>
      <c r="D864" s="17"/>
      <c r="E864" s="17"/>
      <c r="F864" s="17"/>
      <c r="G864" s="17"/>
      <c r="H864" s="17"/>
      <c r="I864" s="17"/>
    </row>
    <row r="865" spans="1:9" ht="15.75" customHeight="1">
      <c r="A865" s="14" t="s">
        <v>2122</v>
      </c>
      <c r="B865" s="15" t="s">
        <v>2123</v>
      </c>
      <c r="C865" s="17">
        <v>2056</v>
      </c>
      <c r="D865" s="17">
        <v>1143</v>
      </c>
      <c r="E865" s="17"/>
      <c r="F865" s="17">
        <v>913</v>
      </c>
      <c r="G865" s="17"/>
      <c r="H865" s="17"/>
      <c r="I865" s="17"/>
    </row>
    <row r="866" spans="1:9" ht="15.75" customHeight="1">
      <c r="A866" s="14" t="s">
        <v>2124</v>
      </c>
      <c r="B866" s="15" t="s">
        <v>2125</v>
      </c>
      <c r="C866" s="17">
        <v>14586</v>
      </c>
      <c r="D866" s="17">
        <v>13440</v>
      </c>
      <c r="E866" s="17"/>
      <c r="F866" s="17">
        <v>1146</v>
      </c>
      <c r="G866" s="17"/>
      <c r="H866" s="17"/>
      <c r="I866" s="17"/>
    </row>
    <row r="867" spans="1:9" ht="15.75" customHeight="1">
      <c r="A867" s="14" t="s">
        <v>2126</v>
      </c>
      <c r="B867" s="15" t="s">
        <v>618</v>
      </c>
      <c r="C867" s="17">
        <v>225</v>
      </c>
      <c r="D867" s="17">
        <v>225</v>
      </c>
      <c r="E867" s="17"/>
      <c r="F867" s="17"/>
      <c r="G867" s="17"/>
      <c r="H867" s="17"/>
      <c r="I867" s="17"/>
    </row>
    <row r="868" spans="1:9" ht="15.75" customHeight="1">
      <c r="A868" s="14" t="s">
        <v>2127</v>
      </c>
      <c r="B868" s="15" t="s">
        <v>620</v>
      </c>
      <c r="C868" s="17"/>
      <c r="D868" s="17"/>
      <c r="E868" s="17"/>
      <c r="F868" s="17"/>
      <c r="G868" s="17"/>
      <c r="H868" s="17"/>
      <c r="I868" s="17"/>
    </row>
    <row r="869" spans="1:9" ht="15.75" customHeight="1">
      <c r="A869" s="14" t="s">
        <v>2128</v>
      </c>
      <c r="B869" s="15" t="s">
        <v>622</v>
      </c>
      <c r="C869" s="17"/>
      <c r="D869" s="17"/>
      <c r="E869" s="17"/>
      <c r="F869" s="17"/>
      <c r="G869" s="17"/>
      <c r="H869" s="17"/>
      <c r="I869" s="17"/>
    </row>
    <row r="870" spans="1:9" ht="15.75" customHeight="1">
      <c r="A870" s="14" t="s">
        <v>2129</v>
      </c>
      <c r="B870" s="15" t="s">
        <v>2130</v>
      </c>
      <c r="C870" s="17">
        <v>156</v>
      </c>
      <c r="D870" s="17">
        <v>156</v>
      </c>
      <c r="E870" s="17"/>
      <c r="F870" s="17"/>
      <c r="G870" s="17"/>
      <c r="H870" s="17"/>
      <c r="I870" s="17"/>
    </row>
    <row r="871" spans="1:9" ht="15.75" customHeight="1">
      <c r="A871" s="14" t="s">
        <v>2131</v>
      </c>
      <c r="B871" s="15" t="s">
        <v>2132</v>
      </c>
      <c r="C871" s="17"/>
      <c r="D871" s="17"/>
      <c r="E871" s="17"/>
      <c r="F871" s="17"/>
      <c r="G871" s="17"/>
      <c r="H871" s="17"/>
      <c r="I871" s="17"/>
    </row>
    <row r="872" spans="1:9" ht="15.75" customHeight="1">
      <c r="A872" s="14" t="s">
        <v>2133</v>
      </c>
      <c r="B872" s="15" t="s">
        <v>2134</v>
      </c>
      <c r="C872" s="17">
        <v>31</v>
      </c>
      <c r="D872" s="17"/>
      <c r="E872" s="17"/>
      <c r="F872" s="17">
        <v>31</v>
      </c>
      <c r="G872" s="17"/>
      <c r="H872" s="17"/>
      <c r="I872" s="17"/>
    </row>
    <row r="873" spans="1:9" ht="15.75" customHeight="1">
      <c r="A873" s="14" t="s">
        <v>2135</v>
      </c>
      <c r="B873" s="15" t="s">
        <v>2136</v>
      </c>
      <c r="C873" s="17"/>
      <c r="D873" s="17"/>
      <c r="E873" s="17"/>
      <c r="F873" s="17"/>
      <c r="G873" s="17"/>
      <c r="H873" s="17"/>
      <c r="I873" s="17"/>
    </row>
    <row r="874" spans="1:9" ht="15.75" customHeight="1">
      <c r="A874" s="14" t="s">
        <v>2137</v>
      </c>
      <c r="B874" s="15" t="s">
        <v>2138</v>
      </c>
      <c r="C874" s="17"/>
      <c r="D874" s="17"/>
      <c r="E874" s="17"/>
      <c r="F874" s="17"/>
      <c r="G874" s="17"/>
      <c r="H874" s="17"/>
      <c r="I874" s="17"/>
    </row>
    <row r="875" spans="1:9" ht="15.75" customHeight="1">
      <c r="A875" s="14" t="s">
        <v>2139</v>
      </c>
      <c r="B875" s="15" t="s">
        <v>636</v>
      </c>
      <c r="C875" s="17"/>
      <c r="D875" s="17"/>
      <c r="E875" s="17"/>
      <c r="F875" s="17"/>
      <c r="G875" s="17"/>
      <c r="H875" s="17"/>
      <c r="I875" s="17"/>
    </row>
    <row r="876" spans="1:9" ht="15.75" customHeight="1">
      <c r="A876" s="14" t="s">
        <v>2141</v>
      </c>
      <c r="B876" s="15" t="s">
        <v>2825</v>
      </c>
      <c r="C876" s="17">
        <v>14174</v>
      </c>
      <c r="D876" s="17">
        <v>13059</v>
      </c>
      <c r="E876" s="17"/>
      <c r="F876" s="17">
        <v>1115</v>
      </c>
      <c r="G876" s="17"/>
      <c r="H876" s="17"/>
      <c r="I876" s="17"/>
    </row>
    <row r="877" spans="1:9" ht="15.75" customHeight="1">
      <c r="A877" s="14" t="s">
        <v>2143</v>
      </c>
      <c r="B877" s="15" t="s">
        <v>2144</v>
      </c>
      <c r="C877" s="17">
        <v>1439</v>
      </c>
      <c r="D877" s="17">
        <v>1004</v>
      </c>
      <c r="E877" s="17">
        <v>364</v>
      </c>
      <c r="F877" s="17">
        <v>71</v>
      </c>
      <c r="G877" s="17"/>
      <c r="H877" s="17"/>
      <c r="I877" s="17"/>
    </row>
    <row r="878" spans="1:9" ht="15.75" customHeight="1">
      <c r="A878" s="14" t="s">
        <v>2145</v>
      </c>
      <c r="B878" s="15" t="s">
        <v>2826</v>
      </c>
      <c r="C878" s="17">
        <v>395</v>
      </c>
      <c r="D878" s="17"/>
      <c r="E878" s="17">
        <v>364</v>
      </c>
      <c r="F878" s="17">
        <v>31</v>
      </c>
      <c r="G878" s="17"/>
      <c r="H878" s="17"/>
      <c r="I878" s="17"/>
    </row>
    <row r="879" spans="1:9" ht="15.75" customHeight="1">
      <c r="A879" s="14" t="s">
        <v>2147</v>
      </c>
      <c r="B879" s="15" t="s">
        <v>2148</v>
      </c>
      <c r="C879" s="17"/>
      <c r="D879" s="17"/>
      <c r="E879" s="17"/>
      <c r="F879" s="17"/>
      <c r="G879" s="17"/>
      <c r="H879" s="17"/>
      <c r="I879" s="17"/>
    </row>
    <row r="880" spans="1:9" ht="15.75" customHeight="1">
      <c r="A880" s="14" t="s">
        <v>2149</v>
      </c>
      <c r="B880" s="15" t="s">
        <v>2150</v>
      </c>
      <c r="C880" s="17">
        <v>1004</v>
      </c>
      <c r="D880" s="17">
        <v>1004</v>
      </c>
      <c r="E880" s="17"/>
      <c r="F880" s="17"/>
      <c r="G880" s="17"/>
      <c r="H880" s="17"/>
      <c r="I880" s="17"/>
    </row>
    <row r="881" spans="1:9" ht="15.75" customHeight="1">
      <c r="A881" s="14" t="s">
        <v>2151</v>
      </c>
      <c r="B881" s="15" t="s">
        <v>2152</v>
      </c>
      <c r="C881" s="17"/>
      <c r="D881" s="17"/>
      <c r="E881" s="17"/>
      <c r="F881" s="17"/>
      <c r="G881" s="17"/>
      <c r="H881" s="17"/>
      <c r="I881" s="17"/>
    </row>
    <row r="882" spans="1:9" ht="15.75" customHeight="1">
      <c r="A882" s="14" t="s">
        <v>2153</v>
      </c>
      <c r="B882" s="15" t="s">
        <v>2154</v>
      </c>
      <c r="C882" s="17"/>
      <c r="D882" s="17"/>
      <c r="E882" s="17"/>
      <c r="F882" s="17"/>
      <c r="G882" s="17"/>
      <c r="H882" s="17"/>
      <c r="I882" s="17"/>
    </row>
    <row r="883" spans="1:9" ht="15.75" customHeight="1">
      <c r="A883" s="14" t="s">
        <v>2155</v>
      </c>
      <c r="B883" s="15" t="s">
        <v>2156</v>
      </c>
      <c r="C883" s="17">
        <v>40</v>
      </c>
      <c r="D883" s="17"/>
      <c r="E883" s="17"/>
      <c r="F883" s="17">
        <v>40</v>
      </c>
      <c r="G883" s="17"/>
      <c r="H883" s="17"/>
      <c r="I883" s="17"/>
    </row>
    <row r="884" spans="1:9" ht="15.75" customHeight="1">
      <c r="A884" s="14" t="s">
        <v>2157</v>
      </c>
      <c r="B884" s="15" t="s">
        <v>2158</v>
      </c>
      <c r="C884" s="17">
        <v>925</v>
      </c>
      <c r="D884" s="17">
        <v>680</v>
      </c>
      <c r="E884" s="17">
        <v>8</v>
      </c>
      <c r="F884" s="17">
        <v>237</v>
      </c>
      <c r="G884" s="17"/>
      <c r="H884" s="17"/>
      <c r="I884" s="17"/>
    </row>
    <row r="885" spans="1:9" ht="15.75" customHeight="1">
      <c r="A885" s="14" t="s">
        <v>2159</v>
      </c>
      <c r="B885" s="15" t="s">
        <v>2160</v>
      </c>
      <c r="C885" s="17"/>
      <c r="D885" s="17"/>
      <c r="E885" s="17"/>
      <c r="F885" s="17"/>
      <c r="G885" s="17"/>
      <c r="H885" s="17"/>
      <c r="I885" s="17"/>
    </row>
    <row r="886" spans="1:9" ht="15.75" customHeight="1">
      <c r="A886" s="14" t="s">
        <v>2161</v>
      </c>
      <c r="B886" s="15" t="s">
        <v>2162</v>
      </c>
      <c r="C886" s="17">
        <v>890</v>
      </c>
      <c r="D886" s="17">
        <v>680</v>
      </c>
      <c r="E886" s="17"/>
      <c r="F886" s="17">
        <v>210</v>
      </c>
      <c r="G886" s="17"/>
      <c r="H886" s="17"/>
      <c r="I886" s="17"/>
    </row>
    <row r="887" spans="1:9" ht="15.75" customHeight="1">
      <c r="A887" s="14" t="s">
        <v>2163</v>
      </c>
      <c r="B887" s="15" t="s">
        <v>2164</v>
      </c>
      <c r="C887" s="17">
        <v>35</v>
      </c>
      <c r="D887" s="17"/>
      <c r="E887" s="17">
        <v>8</v>
      </c>
      <c r="F887" s="17">
        <v>27</v>
      </c>
      <c r="G887" s="17"/>
      <c r="H887" s="17"/>
      <c r="I887" s="17"/>
    </row>
    <row r="888" spans="1:9" ht="15.75" customHeight="1">
      <c r="A888" s="14" t="s">
        <v>2165</v>
      </c>
      <c r="B888" s="15" t="s">
        <v>2166</v>
      </c>
      <c r="C888" s="17"/>
      <c r="D888" s="17"/>
      <c r="E888" s="17"/>
      <c r="F888" s="17"/>
      <c r="G888" s="17"/>
      <c r="H888" s="17"/>
      <c r="I888" s="17"/>
    </row>
    <row r="889" spans="1:9" ht="15.75" customHeight="1">
      <c r="A889" s="14" t="s">
        <v>2167</v>
      </c>
      <c r="B889" s="15" t="s">
        <v>2168</v>
      </c>
      <c r="C889" s="17"/>
      <c r="D889" s="17"/>
      <c r="E889" s="17"/>
      <c r="F889" s="17"/>
      <c r="G889" s="17"/>
      <c r="H889" s="17"/>
      <c r="I889" s="17"/>
    </row>
    <row r="890" spans="1:9" ht="15.75" customHeight="1">
      <c r="A890" s="14" t="s">
        <v>2169</v>
      </c>
      <c r="B890" s="15" t="s">
        <v>2170</v>
      </c>
      <c r="C890" s="17"/>
      <c r="D890" s="17"/>
      <c r="E890" s="17"/>
      <c r="F890" s="17"/>
      <c r="G890" s="17"/>
      <c r="H890" s="17"/>
      <c r="I890" s="17"/>
    </row>
    <row r="891" spans="1:9" ht="15.75" customHeight="1">
      <c r="A891" s="14" t="s">
        <v>2171</v>
      </c>
      <c r="B891" s="15" t="s">
        <v>2172</v>
      </c>
      <c r="C891" s="17"/>
      <c r="D891" s="17"/>
      <c r="E891" s="17"/>
      <c r="F891" s="17"/>
      <c r="G891" s="17"/>
      <c r="H891" s="17"/>
      <c r="I891" s="17"/>
    </row>
    <row r="892" spans="1:9" ht="15.75" customHeight="1">
      <c r="A892" s="14" t="s">
        <v>2173</v>
      </c>
      <c r="B892" s="15" t="s">
        <v>2174</v>
      </c>
      <c r="C892" s="17"/>
      <c r="D892" s="17"/>
      <c r="E892" s="17"/>
      <c r="F892" s="17"/>
      <c r="G892" s="17"/>
      <c r="H892" s="17"/>
      <c r="I892" s="17"/>
    </row>
    <row r="893" spans="1:9" ht="15.75" customHeight="1">
      <c r="A893" s="14" t="s">
        <v>2175</v>
      </c>
      <c r="B893" s="15" t="s">
        <v>2176</v>
      </c>
      <c r="C893" s="17">
        <v>6734</v>
      </c>
      <c r="D893" s="17">
        <v>6734</v>
      </c>
      <c r="E893" s="17"/>
      <c r="F893" s="17"/>
      <c r="G893" s="17"/>
      <c r="H893" s="17"/>
      <c r="I893" s="17"/>
    </row>
    <row r="894" spans="1:9" ht="15.75" customHeight="1">
      <c r="A894" s="14" t="s">
        <v>2177</v>
      </c>
      <c r="B894" s="15" t="s">
        <v>2178</v>
      </c>
      <c r="C894" s="17"/>
      <c r="D894" s="17"/>
      <c r="E894" s="17"/>
      <c r="F894" s="17"/>
      <c r="G894" s="17"/>
      <c r="H894" s="17"/>
      <c r="I894" s="17"/>
    </row>
    <row r="895" spans="1:9" ht="15.75" customHeight="1">
      <c r="A895" s="14" t="s">
        <v>2179</v>
      </c>
      <c r="B895" s="15" t="s">
        <v>2180</v>
      </c>
      <c r="C895" s="17">
        <v>6734</v>
      </c>
      <c r="D895" s="17">
        <v>6734</v>
      </c>
      <c r="E895" s="17"/>
      <c r="F895" s="17"/>
      <c r="G895" s="17"/>
      <c r="H895" s="17"/>
      <c r="I895" s="17"/>
    </row>
    <row r="896" spans="1:9" ht="15.75" customHeight="1">
      <c r="A896" s="14" t="s">
        <v>2181</v>
      </c>
      <c r="B896" s="15" t="s">
        <v>2182</v>
      </c>
      <c r="C896" s="17">
        <v>7700</v>
      </c>
      <c r="D896" s="17">
        <v>7414</v>
      </c>
      <c r="E896" s="17"/>
      <c r="F896" s="17">
        <v>286</v>
      </c>
      <c r="G896" s="17"/>
      <c r="H896" s="17"/>
      <c r="I896" s="17"/>
    </row>
    <row r="897" spans="1:9" ht="15.75" customHeight="1">
      <c r="A897" s="14" t="s">
        <v>2183</v>
      </c>
      <c r="B897" s="15" t="s">
        <v>2184</v>
      </c>
      <c r="C897" s="17">
        <v>7456</v>
      </c>
      <c r="D897" s="17">
        <v>7414</v>
      </c>
      <c r="E897" s="17"/>
      <c r="F897" s="17">
        <v>42</v>
      </c>
      <c r="G897" s="17"/>
      <c r="H897" s="17"/>
      <c r="I897" s="17"/>
    </row>
    <row r="898" spans="1:9" ht="15.75" customHeight="1">
      <c r="A898" s="14" t="s">
        <v>2185</v>
      </c>
      <c r="B898" s="15" t="s">
        <v>618</v>
      </c>
      <c r="C898" s="17">
        <v>735</v>
      </c>
      <c r="D898" s="17">
        <v>735</v>
      </c>
      <c r="E898" s="17"/>
      <c r="F898" s="17"/>
      <c r="G898" s="17"/>
      <c r="H898" s="17"/>
      <c r="I898" s="17"/>
    </row>
    <row r="899" spans="1:9" ht="15.75" customHeight="1">
      <c r="A899" s="14" t="s">
        <v>2186</v>
      </c>
      <c r="B899" s="15" t="s">
        <v>620</v>
      </c>
      <c r="C899" s="17"/>
      <c r="D899" s="17"/>
      <c r="E899" s="17"/>
      <c r="F899" s="17"/>
      <c r="G899" s="17"/>
      <c r="H899" s="17"/>
      <c r="I899" s="17"/>
    </row>
    <row r="900" spans="1:9" ht="16.5" customHeight="1">
      <c r="A900" s="14" t="s">
        <v>2187</v>
      </c>
      <c r="B900" s="15" t="s">
        <v>622</v>
      </c>
      <c r="C900" s="17"/>
      <c r="D900" s="17"/>
      <c r="E900" s="17"/>
      <c r="F900" s="17"/>
      <c r="G900" s="17"/>
      <c r="H900" s="17"/>
      <c r="I900" s="17"/>
    </row>
    <row r="901" spans="1:9" ht="16.5" customHeight="1">
      <c r="A901" s="14" t="s">
        <v>2188</v>
      </c>
      <c r="B901" s="15" t="s">
        <v>2189</v>
      </c>
      <c r="C901" s="17">
        <v>4925</v>
      </c>
      <c r="D901" s="17">
        <v>4925</v>
      </c>
      <c r="E901" s="17"/>
      <c r="F901" s="17"/>
      <c r="G901" s="17"/>
      <c r="H901" s="17"/>
      <c r="I901" s="17"/>
    </row>
    <row r="902" spans="1:9" ht="16.5" customHeight="1">
      <c r="A902" s="14" t="s">
        <v>2190</v>
      </c>
      <c r="B902" s="15" t="s">
        <v>2191</v>
      </c>
      <c r="C902" s="17">
        <v>9</v>
      </c>
      <c r="D902" s="17"/>
      <c r="E902" s="17"/>
      <c r="F902" s="17">
        <v>9</v>
      </c>
      <c r="G902" s="17"/>
      <c r="H902" s="17"/>
      <c r="I902" s="17"/>
    </row>
    <row r="903" spans="1:9" ht="16.5" customHeight="1">
      <c r="A903" s="14" t="s">
        <v>2192</v>
      </c>
      <c r="B903" s="15" t="s">
        <v>2193</v>
      </c>
      <c r="C903" s="17"/>
      <c r="D903" s="17"/>
      <c r="E903" s="17"/>
      <c r="F903" s="17"/>
      <c r="G903" s="17"/>
      <c r="H903" s="17"/>
      <c r="I903" s="17"/>
    </row>
    <row r="904" spans="1:9" ht="16.5" customHeight="1">
      <c r="A904" s="14" t="s">
        <v>2194</v>
      </c>
      <c r="B904" s="15" t="s">
        <v>2195</v>
      </c>
      <c r="C904" s="17"/>
      <c r="D904" s="17"/>
      <c r="E904" s="17"/>
      <c r="F904" s="17"/>
      <c r="G904" s="17"/>
      <c r="H904" s="17"/>
      <c r="I904" s="17"/>
    </row>
    <row r="905" spans="1:9" ht="16.5" customHeight="1">
      <c r="A905" s="14" t="s">
        <v>2196</v>
      </c>
      <c r="B905" s="15" t="s">
        <v>2197</v>
      </c>
      <c r="C905" s="17"/>
      <c r="D905" s="17"/>
      <c r="E905" s="17"/>
      <c r="F905" s="17"/>
      <c r="G905" s="17"/>
      <c r="H905" s="17"/>
      <c r="I905" s="17"/>
    </row>
    <row r="906" spans="1:9" ht="16.5" customHeight="1">
      <c r="A906" s="14" t="s">
        <v>2198</v>
      </c>
      <c r="B906" s="15" t="s">
        <v>2199</v>
      </c>
      <c r="C906" s="17">
        <v>207</v>
      </c>
      <c r="D906" s="17">
        <v>176</v>
      </c>
      <c r="E906" s="17"/>
      <c r="F906" s="17">
        <v>31</v>
      </c>
      <c r="G906" s="17"/>
      <c r="H906" s="17"/>
      <c r="I906" s="17"/>
    </row>
    <row r="907" spans="1:9" ht="16.5" customHeight="1">
      <c r="A907" s="14" t="s">
        <v>2200</v>
      </c>
      <c r="B907" s="15" t="s">
        <v>2201</v>
      </c>
      <c r="C907" s="17"/>
      <c r="D907" s="17"/>
      <c r="E907" s="17"/>
      <c r="F907" s="17"/>
      <c r="G907" s="17"/>
      <c r="H907" s="17"/>
      <c r="I907" s="17"/>
    </row>
    <row r="908" spans="1:9" ht="16.5" customHeight="1">
      <c r="A908" s="14" t="s">
        <v>2202</v>
      </c>
      <c r="B908" s="15" t="s">
        <v>2203</v>
      </c>
      <c r="C908" s="17"/>
      <c r="D908" s="17"/>
      <c r="E908" s="17"/>
      <c r="F908" s="17"/>
      <c r="G908" s="17"/>
      <c r="H908" s="17"/>
      <c r="I908" s="17"/>
    </row>
    <row r="909" spans="1:9" ht="16.5" customHeight="1">
      <c r="A909" s="14" t="s">
        <v>2204</v>
      </c>
      <c r="B909" s="15" t="s">
        <v>2205</v>
      </c>
      <c r="C909" s="17"/>
      <c r="D909" s="17"/>
      <c r="E909" s="17"/>
      <c r="F909" s="17"/>
      <c r="G909" s="17"/>
      <c r="H909" s="17"/>
      <c r="I909" s="17"/>
    </row>
    <row r="910" spans="1:9" ht="16.5" customHeight="1">
      <c r="A910" s="14" t="s">
        <v>2206</v>
      </c>
      <c r="B910" s="15" t="s">
        <v>2207</v>
      </c>
      <c r="C910" s="17"/>
      <c r="D910" s="17"/>
      <c r="E910" s="17"/>
      <c r="F910" s="17"/>
      <c r="G910" s="17"/>
      <c r="H910" s="17"/>
      <c r="I910" s="17"/>
    </row>
    <row r="911" spans="1:9" ht="16.5" customHeight="1">
      <c r="A911" s="14" t="s">
        <v>2208</v>
      </c>
      <c r="B911" s="15" t="s">
        <v>2209</v>
      </c>
      <c r="C911" s="17"/>
      <c r="D911" s="17"/>
      <c r="E911" s="17"/>
      <c r="F911" s="17"/>
      <c r="G911" s="17"/>
      <c r="H911" s="17"/>
      <c r="I911" s="17"/>
    </row>
    <row r="912" spans="1:9" ht="16.5" customHeight="1">
      <c r="A912" s="14" t="s">
        <v>2210</v>
      </c>
      <c r="B912" s="15" t="s">
        <v>2211</v>
      </c>
      <c r="C912" s="17"/>
      <c r="D912" s="17"/>
      <c r="E912" s="17"/>
      <c r="F912" s="17"/>
      <c r="G912" s="17"/>
      <c r="H912" s="17"/>
      <c r="I912" s="17"/>
    </row>
    <row r="913" spans="1:9" ht="16.5" customHeight="1">
      <c r="A913" s="14" t="s">
        <v>2212</v>
      </c>
      <c r="B913" s="15" t="s">
        <v>2213</v>
      </c>
      <c r="C913" s="17"/>
      <c r="D913" s="17"/>
      <c r="E913" s="17"/>
      <c r="F913" s="17"/>
      <c r="G913" s="17"/>
      <c r="H913" s="17"/>
      <c r="I913" s="17"/>
    </row>
    <row r="914" spans="1:9" ht="16.5" customHeight="1">
      <c r="A914" s="14" t="s">
        <v>2214</v>
      </c>
      <c r="B914" s="15" t="s">
        <v>2215</v>
      </c>
      <c r="C914" s="17"/>
      <c r="D914" s="17"/>
      <c r="E914" s="17"/>
      <c r="F914" s="17"/>
      <c r="G914" s="17"/>
      <c r="H914" s="17"/>
      <c r="I914" s="17"/>
    </row>
    <row r="915" spans="1:9" ht="16.5" customHeight="1">
      <c r="A915" s="14" t="s">
        <v>2216</v>
      </c>
      <c r="B915" s="15" t="s">
        <v>2217</v>
      </c>
      <c r="C915" s="17"/>
      <c r="D915" s="17"/>
      <c r="E915" s="17"/>
      <c r="F915" s="17"/>
      <c r="G915" s="17"/>
      <c r="H915" s="17"/>
      <c r="I915" s="17"/>
    </row>
    <row r="916" spans="1:9" ht="16.5" customHeight="1">
      <c r="A916" s="14" t="s">
        <v>2218</v>
      </c>
      <c r="B916" s="15" t="s">
        <v>2219</v>
      </c>
      <c r="C916" s="17"/>
      <c r="D916" s="17"/>
      <c r="E916" s="17"/>
      <c r="F916" s="17"/>
      <c r="G916" s="17"/>
      <c r="H916" s="17"/>
      <c r="I916" s="17"/>
    </row>
    <row r="917" spans="1:9" ht="16.5" customHeight="1">
      <c r="A917" s="14" t="s">
        <v>2220</v>
      </c>
      <c r="B917" s="15" t="s">
        <v>2221</v>
      </c>
      <c r="C917" s="17"/>
      <c r="D917" s="17"/>
      <c r="E917" s="17"/>
      <c r="F917" s="17"/>
      <c r="G917" s="17"/>
      <c r="H917" s="17"/>
      <c r="I917" s="17"/>
    </row>
    <row r="918" spans="1:9" ht="16.5" customHeight="1">
      <c r="A918" s="14" t="s">
        <v>2222</v>
      </c>
      <c r="B918" s="15" t="s">
        <v>2223</v>
      </c>
      <c r="C918" s="17">
        <v>1580</v>
      </c>
      <c r="D918" s="17">
        <v>1578</v>
      </c>
      <c r="E918" s="17"/>
      <c r="F918" s="17">
        <v>2</v>
      </c>
      <c r="G918" s="17"/>
      <c r="H918" s="17"/>
      <c r="I918" s="17"/>
    </row>
    <row r="919" spans="1:9" ht="16.5" customHeight="1">
      <c r="A919" s="14" t="s">
        <v>2224</v>
      </c>
      <c r="B919" s="15" t="s">
        <v>2225</v>
      </c>
      <c r="C919" s="17"/>
      <c r="D919" s="17"/>
      <c r="E919" s="17"/>
      <c r="F919" s="17"/>
      <c r="G919" s="17"/>
      <c r="H919" s="17"/>
      <c r="I919" s="17"/>
    </row>
    <row r="920" spans="1:9" ht="16.5" customHeight="1">
      <c r="A920" s="14" t="s">
        <v>2226</v>
      </c>
      <c r="B920" s="15" t="s">
        <v>618</v>
      </c>
      <c r="C920" s="17"/>
      <c r="D920" s="17"/>
      <c r="E920" s="17"/>
      <c r="F920" s="17"/>
      <c r="G920" s="17"/>
      <c r="H920" s="17"/>
      <c r="I920" s="17"/>
    </row>
    <row r="921" spans="1:9" ht="16.5" customHeight="1">
      <c r="A921" s="14" t="s">
        <v>2227</v>
      </c>
      <c r="B921" s="15" t="s">
        <v>620</v>
      </c>
      <c r="C921" s="17"/>
      <c r="D921" s="17"/>
      <c r="E921" s="17"/>
      <c r="F921" s="17"/>
      <c r="G921" s="17"/>
      <c r="H921" s="17"/>
      <c r="I921" s="17"/>
    </row>
    <row r="922" spans="1:9" ht="16.5" customHeight="1">
      <c r="A922" s="14" t="s">
        <v>2228</v>
      </c>
      <c r="B922" s="15" t="s">
        <v>622</v>
      </c>
      <c r="C922" s="17"/>
      <c r="D922" s="17"/>
      <c r="E922" s="17"/>
      <c r="F922" s="17"/>
      <c r="G922" s="17"/>
      <c r="H922" s="17"/>
      <c r="I922" s="17"/>
    </row>
    <row r="923" spans="1:9" ht="16.5" customHeight="1">
      <c r="A923" s="14" t="s">
        <v>2229</v>
      </c>
      <c r="B923" s="15" t="s">
        <v>2230</v>
      </c>
      <c r="C923" s="17"/>
      <c r="D923" s="17"/>
      <c r="E923" s="17"/>
      <c r="F923" s="17"/>
      <c r="G923" s="17"/>
      <c r="H923" s="17"/>
      <c r="I923" s="17"/>
    </row>
    <row r="924" spans="1:9" ht="16.5" customHeight="1">
      <c r="A924" s="14" t="s">
        <v>2231</v>
      </c>
      <c r="B924" s="15" t="s">
        <v>2232</v>
      </c>
      <c r="C924" s="17"/>
      <c r="D924" s="17"/>
      <c r="E924" s="17"/>
      <c r="F924" s="17"/>
      <c r="G924" s="17"/>
      <c r="H924" s="17"/>
      <c r="I924" s="17"/>
    </row>
    <row r="925" spans="1:9" ht="16.5" customHeight="1">
      <c r="A925" s="14" t="s">
        <v>2233</v>
      </c>
      <c r="B925" s="15" t="s">
        <v>2234</v>
      </c>
      <c r="C925" s="17"/>
      <c r="D925" s="17"/>
      <c r="E925" s="17"/>
      <c r="F925" s="17"/>
      <c r="G925" s="17"/>
      <c r="H925" s="17"/>
      <c r="I925" s="17"/>
    </row>
    <row r="926" spans="1:9" ht="16.5" customHeight="1">
      <c r="A926" s="14" t="s">
        <v>2235</v>
      </c>
      <c r="B926" s="15" t="s">
        <v>2236</v>
      </c>
      <c r="C926" s="17"/>
      <c r="D926" s="17"/>
      <c r="E926" s="17"/>
      <c r="F926" s="17"/>
      <c r="G926" s="17"/>
      <c r="H926" s="17"/>
      <c r="I926" s="17"/>
    </row>
    <row r="927" spans="1:9" ht="16.5" customHeight="1">
      <c r="A927" s="14" t="s">
        <v>2237</v>
      </c>
      <c r="B927" s="15" t="s">
        <v>2238</v>
      </c>
      <c r="C927" s="17"/>
      <c r="D927" s="17"/>
      <c r="E927" s="17"/>
      <c r="F927" s="17"/>
      <c r="G927" s="17"/>
      <c r="H927" s="17"/>
      <c r="I927" s="17"/>
    </row>
    <row r="928" spans="1:9" ht="16.5" customHeight="1">
      <c r="A928" s="14" t="s">
        <v>2239</v>
      </c>
      <c r="B928" s="15" t="s">
        <v>2240</v>
      </c>
      <c r="C928" s="17"/>
      <c r="D928" s="17"/>
      <c r="E928" s="17"/>
      <c r="F928" s="17"/>
      <c r="G928" s="17"/>
      <c r="H928" s="17"/>
      <c r="I928" s="17"/>
    </row>
    <row r="929" spans="1:9" ht="16.5" customHeight="1">
      <c r="A929" s="14" t="s">
        <v>2241</v>
      </c>
      <c r="B929" s="15" t="s">
        <v>2242</v>
      </c>
      <c r="C929" s="17"/>
      <c r="D929" s="17"/>
      <c r="E929" s="17"/>
      <c r="F929" s="17"/>
      <c r="G929" s="17"/>
      <c r="H929" s="17"/>
      <c r="I929" s="17"/>
    </row>
    <row r="930" spans="1:9" ht="16.5" customHeight="1">
      <c r="A930" s="14" t="s">
        <v>2243</v>
      </c>
      <c r="B930" s="15" t="s">
        <v>618</v>
      </c>
      <c r="C930" s="17"/>
      <c r="D930" s="17"/>
      <c r="E930" s="17"/>
      <c r="F930" s="17"/>
      <c r="G930" s="17"/>
      <c r="H930" s="17"/>
      <c r="I930" s="17"/>
    </row>
    <row r="931" spans="1:9" ht="16.5" customHeight="1">
      <c r="A931" s="14" t="s">
        <v>2244</v>
      </c>
      <c r="B931" s="15" t="s">
        <v>620</v>
      </c>
      <c r="C931" s="17"/>
      <c r="D931" s="17"/>
      <c r="E931" s="17"/>
      <c r="F931" s="17"/>
      <c r="G931" s="17"/>
      <c r="H931" s="17"/>
      <c r="I931" s="17"/>
    </row>
    <row r="932" spans="1:9" ht="16.5" customHeight="1">
      <c r="A932" s="14" t="s">
        <v>2245</v>
      </c>
      <c r="B932" s="15" t="s">
        <v>622</v>
      </c>
      <c r="C932" s="17"/>
      <c r="D932" s="17"/>
      <c r="E932" s="17"/>
      <c r="F932" s="17"/>
      <c r="G932" s="17"/>
      <c r="H932" s="17"/>
      <c r="I932" s="17"/>
    </row>
    <row r="933" spans="1:9" ht="16.5" customHeight="1">
      <c r="A933" s="14" t="s">
        <v>2246</v>
      </c>
      <c r="B933" s="15" t="s">
        <v>2247</v>
      </c>
      <c r="C933" s="17"/>
      <c r="D933" s="17"/>
      <c r="E933" s="17"/>
      <c r="F933" s="17"/>
      <c r="G933" s="17"/>
      <c r="H933" s="17"/>
      <c r="I933" s="17"/>
    </row>
    <row r="934" spans="1:9" ht="16.5" customHeight="1">
      <c r="A934" s="14" t="s">
        <v>2248</v>
      </c>
      <c r="B934" s="15" t="s">
        <v>2249</v>
      </c>
      <c r="C934" s="17"/>
      <c r="D934" s="17"/>
      <c r="E934" s="17"/>
      <c r="F934" s="17"/>
      <c r="G934" s="17"/>
      <c r="H934" s="17"/>
      <c r="I934" s="17"/>
    </row>
    <row r="935" spans="1:9" ht="16.5" customHeight="1">
      <c r="A935" s="14" t="s">
        <v>2250</v>
      </c>
      <c r="B935" s="15" t="s">
        <v>2251</v>
      </c>
      <c r="C935" s="17"/>
      <c r="D935" s="17"/>
      <c r="E935" s="17"/>
      <c r="F935" s="17"/>
      <c r="G935" s="17"/>
      <c r="H935" s="17"/>
      <c r="I935" s="17"/>
    </row>
    <row r="936" spans="1:9" ht="16.5" customHeight="1">
      <c r="A936" s="14" t="s">
        <v>2252</v>
      </c>
      <c r="B936" s="15" t="s">
        <v>2253</v>
      </c>
      <c r="C936" s="17"/>
      <c r="D936" s="17"/>
      <c r="E936" s="17"/>
      <c r="F936" s="17"/>
      <c r="G936" s="17"/>
      <c r="H936" s="17"/>
      <c r="I936" s="17"/>
    </row>
    <row r="937" spans="1:9" ht="16.5" customHeight="1">
      <c r="A937" s="14" t="s">
        <v>2254</v>
      </c>
      <c r="B937" s="15" t="s">
        <v>2255</v>
      </c>
      <c r="C937" s="17"/>
      <c r="D937" s="17"/>
      <c r="E937" s="17"/>
      <c r="F937" s="17"/>
      <c r="G937" s="17"/>
      <c r="H937" s="17"/>
      <c r="I937" s="17"/>
    </row>
    <row r="938" spans="1:9" ht="16.5" customHeight="1">
      <c r="A938" s="14" t="s">
        <v>2256</v>
      </c>
      <c r="B938" s="15" t="s">
        <v>2257</v>
      </c>
      <c r="C938" s="17"/>
      <c r="D938" s="17"/>
      <c r="E938" s="17"/>
      <c r="F938" s="17"/>
      <c r="G938" s="17"/>
      <c r="H938" s="17"/>
      <c r="I938" s="17"/>
    </row>
    <row r="939" spans="1:9" ht="16.5" customHeight="1">
      <c r="A939" s="14" t="s">
        <v>2258</v>
      </c>
      <c r="B939" s="15" t="s">
        <v>2259</v>
      </c>
      <c r="C939" s="17"/>
      <c r="D939" s="17"/>
      <c r="E939" s="17"/>
      <c r="F939" s="17"/>
      <c r="G939" s="17"/>
      <c r="H939" s="17"/>
      <c r="I939" s="17"/>
    </row>
    <row r="940" spans="1:9" ht="16.5" customHeight="1">
      <c r="A940" s="14" t="s">
        <v>2260</v>
      </c>
      <c r="B940" s="15" t="s">
        <v>618</v>
      </c>
      <c r="C940" s="17"/>
      <c r="D940" s="17"/>
      <c r="E940" s="17"/>
      <c r="F940" s="17"/>
      <c r="G940" s="17"/>
      <c r="H940" s="17"/>
      <c r="I940" s="17"/>
    </row>
    <row r="941" spans="1:9" ht="16.5" customHeight="1">
      <c r="A941" s="14" t="s">
        <v>2261</v>
      </c>
      <c r="B941" s="15" t="s">
        <v>620</v>
      </c>
      <c r="C941" s="17"/>
      <c r="D941" s="17"/>
      <c r="E941" s="17"/>
      <c r="F941" s="17"/>
      <c r="G941" s="17"/>
      <c r="H941" s="17"/>
      <c r="I941" s="17"/>
    </row>
    <row r="942" spans="1:9" ht="16.5" customHeight="1">
      <c r="A942" s="14" t="s">
        <v>2262</v>
      </c>
      <c r="B942" s="15" t="s">
        <v>622</v>
      </c>
      <c r="C942" s="17"/>
      <c r="D942" s="17"/>
      <c r="E942" s="17"/>
      <c r="F942" s="17"/>
      <c r="G942" s="17"/>
      <c r="H942" s="17"/>
      <c r="I942" s="17"/>
    </row>
    <row r="943" spans="1:9" ht="16.5" customHeight="1">
      <c r="A943" s="14" t="s">
        <v>2263</v>
      </c>
      <c r="B943" s="15" t="s">
        <v>2238</v>
      </c>
      <c r="C943" s="17"/>
      <c r="D943" s="17"/>
      <c r="E943" s="17"/>
      <c r="F943" s="17"/>
      <c r="G943" s="17"/>
      <c r="H943" s="17"/>
      <c r="I943" s="17"/>
    </row>
    <row r="944" spans="1:9" ht="16.5" customHeight="1">
      <c r="A944" s="14" t="s">
        <v>2264</v>
      </c>
      <c r="B944" s="15" t="s">
        <v>2265</v>
      </c>
      <c r="C944" s="17"/>
      <c r="D944" s="17"/>
      <c r="E944" s="17"/>
      <c r="F944" s="17"/>
      <c r="G944" s="17"/>
      <c r="H944" s="17"/>
      <c r="I944" s="17"/>
    </row>
    <row r="945" spans="1:9" ht="16.5" customHeight="1">
      <c r="A945" s="14" t="s">
        <v>2266</v>
      </c>
      <c r="B945" s="15" t="s">
        <v>2267</v>
      </c>
      <c r="C945" s="17"/>
      <c r="D945" s="17"/>
      <c r="E945" s="17"/>
      <c r="F945" s="17"/>
      <c r="G945" s="17"/>
      <c r="H945" s="17"/>
      <c r="I945" s="17"/>
    </row>
    <row r="946" spans="1:9" ht="16.5" customHeight="1">
      <c r="A946" s="14" t="s">
        <v>2268</v>
      </c>
      <c r="B946" s="15" t="s">
        <v>2269</v>
      </c>
      <c r="C946" s="17">
        <v>244</v>
      </c>
      <c r="D946" s="17"/>
      <c r="E946" s="17"/>
      <c r="F946" s="17">
        <v>244</v>
      </c>
      <c r="G946" s="17"/>
      <c r="H946" s="17"/>
      <c r="I946" s="17"/>
    </row>
    <row r="947" spans="1:9" ht="16.5" customHeight="1">
      <c r="A947" s="14" t="s">
        <v>2270</v>
      </c>
      <c r="B947" s="15" t="s">
        <v>2271</v>
      </c>
      <c r="C947" s="17"/>
      <c r="D947" s="17"/>
      <c r="E947" s="17"/>
      <c r="F947" s="17"/>
      <c r="G947" s="17"/>
      <c r="H947" s="17"/>
      <c r="I947" s="17"/>
    </row>
    <row r="948" spans="1:9" ht="16.5" customHeight="1">
      <c r="A948" s="14" t="s">
        <v>2272</v>
      </c>
      <c r="B948" s="15" t="s">
        <v>2273</v>
      </c>
      <c r="C948" s="17">
        <v>244</v>
      </c>
      <c r="D948" s="17"/>
      <c r="E948" s="17"/>
      <c r="F948" s="17">
        <v>244</v>
      </c>
      <c r="G948" s="17"/>
      <c r="H948" s="17"/>
      <c r="I948" s="17"/>
    </row>
    <row r="949" spans="1:9" ht="16.5" customHeight="1">
      <c r="A949" s="14" t="s">
        <v>2274</v>
      </c>
      <c r="B949" s="15" t="s">
        <v>2275</v>
      </c>
      <c r="C949" s="17"/>
      <c r="D949" s="17"/>
      <c r="E949" s="17"/>
      <c r="F949" s="17"/>
      <c r="G949" s="17"/>
      <c r="H949" s="17"/>
      <c r="I949" s="17"/>
    </row>
    <row r="950" spans="1:9" ht="16.5" customHeight="1">
      <c r="A950" s="14" t="s">
        <v>2276</v>
      </c>
      <c r="B950" s="15" t="s">
        <v>2277</v>
      </c>
      <c r="C950" s="17"/>
      <c r="D950" s="17"/>
      <c r="E950" s="17"/>
      <c r="F950" s="17"/>
      <c r="G950" s="17"/>
      <c r="H950" s="17"/>
      <c r="I950" s="17"/>
    </row>
    <row r="951" spans="1:9" ht="16.5" customHeight="1">
      <c r="A951" s="14" t="s">
        <v>2278</v>
      </c>
      <c r="B951" s="15" t="s">
        <v>2279</v>
      </c>
      <c r="C951" s="17"/>
      <c r="D951" s="17"/>
      <c r="E951" s="17"/>
      <c r="F951" s="17"/>
      <c r="G951" s="17"/>
      <c r="H951" s="17"/>
      <c r="I951" s="17"/>
    </row>
    <row r="952" spans="1:9" ht="16.5" customHeight="1">
      <c r="A952" s="14" t="s">
        <v>2280</v>
      </c>
      <c r="B952" s="15" t="s">
        <v>2281</v>
      </c>
      <c r="C952" s="17"/>
      <c r="D952" s="17"/>
      <c r="E952" s="17"/>
      <c r="F952" s="17"/>
      <c r="G952" s="17"/>
      <c r="H952" s="17"/>
      <c r="I952" s="17"/>
    </row>
    <row r="953" spans="1:9" ht="16.5" customHeight="1">
      <c r="A953" s="14" t="s">
        <v>2282</v>
      </c>
      <c r="B953" s="15" t="s">
        <v>2283</v>
      </c>
      <c r="C953" s="17"/>
      <c r="D953" s="17"/>
      <c r="E953" s="17"/>
      <c r="F953" s="17"/>
      <c r="G953" s="17"/>
      <c r="H953" s="17"/>
      <c r="I953" s="17"/>
    </row>
    <row r="954" spans="1:9" ht="16.5" customHeight="1">
      <c r="A954" s="14" t="s">
        <v>2284</v>
      </c>
      <c r="B954" s="15" t="s">
        <v>2285</v>
      </c>
      <c r="C954" s="17">
        <v>2408</v>
      </c>
      <c r="D954" s="17">
        <v>2241</v>
      </c>
      <c r="E954" s="17">
        <v>104</v>
      </c>
      <c r="F954" s="17">
        <v>63</v>
      </c>
      <c r="G954" s="17"/>
      <c r="H954" s="17"/>
      <c r="I954" s="17"/>
    </row>
    <row r="955" spans="1:9" ht="16.5" customHeight="1">
      <c r="A955" s="14" t="s">
        <v>2286</v>
      </c>
      <c r="B955" s="15" t="s">
        <v>2287</v>
      </c>
      <c r="C955" s="17"/>
      <c r="D955" s="17"/>
      <c r="E955" s="17"/>
      <c r="F955" s="17"/>
      <c r="G955" s="17"/>
      <c r="H955" s="17"/>
      <c r="I955" s="17"/>
    </row>
    <row r="956" spans="1:9" ht="16.5" customHeight="1">
      <c r="A956" s="14" t="s">
        <v>2288</v>
      </c>
      <c r="B956" s="15" t="s">
        <v>618</v>
      </c>
      <c r="C956" s="17"/>
      <c r="D956" s="17"/>
      <c r="E956" s="17"/>
      <c r="F956" s="17"/>
      <c r="G956" s="17"/>
      <c r="H956" s="17"/>
      <c r="I956" s="17"/>
    </row>
    <row r="957" spans="1:9" ht="16.5" customHeight="1">
      <c r="A957" s="14" t="s">
        <v>2289</v>
      </c>
      <c r="B957" s="15" t="s">
        <v>620</v>
      </c>
      <c r="C957" s="17"/>
      <c r="D957" s="17"/>
      <c r="E957" s="17"/>
      <c r="F957" s="17"/>
      <c r="G957" s="17"/>
      <c r="H957" s="17"/>
      <c r="I957" s="17"/>
    </row>
    <row r="958" spans="1:9" ht="16.5" customHeight="1">
      <c r="A958" s="14" t="s">
        <v>2290</v>
      </c>
      <c r="B958" s="15" t="s">
        <v>622</v>
      </c>
      <c r="C958" s="17"/>
      <c r="D958" s="17"/>
      <c r="E958" s="17"/>
      <c r="F958" s="17"/>
      <c r="G958" s="17"/>
      <c r="H958" s="17"/>
      <c r="I958" s="17"/>
    </row>
    <row r="959" spans="1:9" ht="16.5" customHeight="1">
      <c r="A959" s="14" t="s">
        <v>2291</v>
      </c>
      <c r="B959" s="15" t="s">
        <v>2292</v>
      </c>
      <c r="C959" s="17"/>
      <c r="D959" s="17"/>
      <c r="E959" s="17"/>
      <c r="F959" s="17"/>
      <c r="G959" s="17"/>
      <c r="H959" s="17"/>
      <c r="I959" s="17"/>
    </row>
    <row r="960" spans="1:9" ht="16.5" customHeight="1">
      <c r="A960" s="14" t="s">
        <v>2293</v>
      </c>
      <c r="B960" s="15" t="s">
        <v>2294</v>
      </c>
      <c r="C960" s="17"/>
      <c r="D960" s="17"/>
      <c r="E960" s="17"/>
      <c r="F960" s="17"/>
      <c r="G960" s="17"/>
      <c r="H960" s="17"/>
      <c r="I960" s="17"/>
    </row>
    <row r="961" spans="1:9" ht="16.5" customHeight="1">
      <c r="A961" s="14" t="s">
        <v>2295</v>
      </c>
      <c r="B961" s="15" t="s">
        <v>2296</v>
      </c>
      <c r="C961" s="17"/>
      <c r="D961" s="17"/>
      <c r="E961" s="17"/>
      <c r="F961" s="17"/>
      <c r="G961" s="17"/>
      <c r="H961" s="17"/>
      <c r="I961" s="17"/>
    </row>
    <row r="962" spans="1:9" ht="16.5" customHeight="1">
      <c r="A962" s="14" t="s">
        <v>2297</v>
      </c>
      <c r="B962" s="15" t="s">
        <v>2298</v>
      </c>
      <c r="C962" s="17"/>
      <c r="D962" s="17"/>
      <c r="E962" s="17"/>
      <c r="F962" s="17"/>
      <c r="G962" s="17"/>
      <c r="H962" s="17"/>
      <c r="I962" s="17"/>
    </row>
    <row r="963" spans="1:9" ht="16.5" customHeight="1">
      <c r="A963" s="14" t="s">
        <v>2299</v>
      </c>
      <c r="B963" s="15" t="s">
        <v>2300</v>
      </c>
      <c r="C963" s="17"/>
      <c r="D963" s="17"/>
      <c r="E963" s="17"/>
      <c r="F963" s="17"/>
      <c r="G963" s="17"/>
      <c r="H963" s="17"/>
      <c r="I963" s="17"/>
    </row>
    <row r="964" spans="1:9" ht="16.5" customHeight="1">
      <c r="A964" s="14" t="s">
        <v>2301</v>
      </c>
      <c r="B964" s="15" t="s">
        <v>2302</v>
      </c>
      <c r="C964" s="17"/>
      <c r="D964" s="17"/>
      <c r="E964" s="17"/>
      <c r="F964" s="17"/>
      <c r="G964" s="17"/>
      <c r="H964" s="17"/>
      <c r="I964" s="17"/>
    </row>
    <row r="965" spans="1:9" ht="16.5" customHeight="1">
      <c r="A965" s="14" t="s">
        <v>2303</v>
      </c>
      <c r="B965" s="15" t="s">
        <v>2304</v>
      </c>
      <c r="C965" s="17"/>
      <c r="D965" s="17"/>
      <c r="E965" s="17"/>
      <c r="F965" s="17"/>
      <c r="G965" s="17"/>
      <c r="H965" s="17"/>
      <c r="I965" s="17"/>
    </row>
    <row r="966" spans="1:9" ht="16.5" customHeight="1">
      <c r="A966" s="14" t="s">
        <v>2305</v>
      </c>
      <c r="B966" s="15" t="s">
        <v>618</v>
      </c>
      <c r="C966" s="17"/>
      <c r="D966" s="17"/>
      <c r="E966" s="17"/>
      <c r="F966" s="17"/>
      <c r="G966" s="17"/>
      <c r="H966" s="17"/>
      <c r="I966" s="17"/>
    </row>
    <row r="967" spans="1:9" ht="16.5" customHeight="1">
      <c r="A967" s="14" t="s">
        <v>2306</v>
      </c>
      <c r="B967" s="15" t="s">
        <v>620</v>
      </c>
      <c r="C967" s="17"/>
      <c r="D967" s="17"/>
      <c r="E967" s="17"/>
      <c r="F967" s="17"/>
      <c r="G967" s="17"/>
      <c r="H967" s="17"/>
      <c r="I967" s="17"/>
    </row>
    <row r="968" spans="1:9" ht="16.5" customHeight="1">
      <c r="A968" s="14" t="s">
        <v>2307</v>
      </c>
      <c r="B968" s="15" t="s">
        <v>622</v>
      </c>
      <c r="C968" s="17"/>
      <c r="D968" s="17"/>
      <c r="E968" s="17"/>
      <c r="F968" s="17"/>
      <c r="G968" s="17"/>
      <c r="H968" s="17"/>
      <c r="I968" s="17"/>
    </row>
    <row r="969" spans="1:9" ht="16.5" customHeight="1">
      <c r="A969" s="14" t="s">
        <v>2308</v>
      </c>
      <c r="B969" s="15" t="s">
        <v>2309</v>
      </c>
      <c r="C969" s="17"/>
      <c r="D969" s="17"/>
      <c r="E969" s="17"/>
      <c r="F969" s="17"/>
      <c r="G969" s="17"/>
      <c r="H969" s="17"/>
      <c r="I969" s="17"/>
    </row>
    <row r="970" spans="1:9" ht="16.5" customHeight="1">
      <c r="A970" s="14" t="s">
        <v>2310</v>
      </c>
      <c r="B970" s="15" t="s">
        <v>2311</v>
      </c>
      <c r="C970" s="17"/>
      <c r="D970" s="17"/>
      <c r="E970" s="17"/>
      <c r="F970" s="17"/>
      <c r="G970" s="17"/>
      <c r="H970" s="17"/>
      <c r="I970" s="17"/>
    </row>
    <row r="971" spans="1:9" ht="16.5" customHeight="1">
      <c r="A971" s="14" t="s">
        <v>2312</v>
      </c>
      <c r="B971" s="15" t="s">
        <v>2313</v>
      </c>
      <c r="C971" s="17"/>
      <c r="D971" s="17"/>
      <c r="E971" s="17"/>
      <c r="F971" s="17"/>
      <c r="G971" s="17"/>
      <c r="H971" s="17"/>
      <c r="I971" s="17"/>
    </row>
    <row r="972" spans="1:9" ht="16.5" customHeight="1">
      <c r="A972" s="14" t="s">
        <v>2314</v>
      </c>
      <c r="B972" s="15" t="s">
        <v>2315</v>
      </c>
      <c r="C972" s="17"/>
      <c r="D972" s="17"/>
      <c r="E972" s="17"/>
      <c r="F972" s="17"/>
      <c r="G972" s="17"/>
      <c r="H972" s="17"/>
      <c r="I972" s="17"/>
    </row>
    <row r="973" spans="1:9" ht="16.5" customHeight="1">
      <c r="A973" s="14" t="s">
        <v>2316</v>
      </c>
      <c r="B973" s="15" t="s">
        <v>2317</v>
      </c>
      <c r="C973" s="17"/>
      <c r="D973" s="17"/>
      <c r="E973" s="17"/>
      <c r="F973" s="17"/>
      <c r="G973" s="17"/>
      <c r="H973" s="17"/>
      <c r="I973" s="17"/>
    </row>
    <row r="974" spans="1:9" ht="16.5" customHeight="1">
      <c r="A974" s="14" t="s">
        <v>2318</v>
      </c>
      <c r="B974" s="15" t="s">
        <v>2319</v>
      </c>
      <c r="C974" s="17"/>
      <c r="D974" s="17"/>
      <c r="E974" s="17"/>
      <c r="F974" s="17"/>
      <c r="G974" s="17"/>
      <c r="H974" s="17"/>
      <c r="I974" s="17"/>
    </row>
    <row r="975" spans="1:9" ht="16.5" customHeight="1">
      <c r="A975" s="14" t="s">
        <v>2320</v>
      </c>
      <c r="B975" s="15" t="s">
        <v>2321</v>
      </c>
      <c r="C975" s="17"/>
      <c r="D975" s="17"/>
      <c r="E975" s="17"/>
      <c r="F975" s="17"/>
      <c r="G975" s="17"/>
      <c r="H975" s="17"/>
      <c r="I975" s="17"/>
    </row>
    <row r="976" spans="1:9" ht="16.5" customHeight="1">
      <c r="A976" s="14" t="s">
        <v>2322</v>
      </c>
      <c r="B976" s="15" t="s">
        <v>2323</v>
      </c>
      <c r="C976" s="17"/>
      <c r="D976" s="17"/>
      <c r="E976" s="17"/>
      <c r="F976" s="17"/>
      <c r="G976" s="17"/>
      <c r="H976" s="17"/>
      <c r="I976" s="17"/>
    </row>
    <row r="977" spans="1:9" ht="16.5" customHeight="1">
      <c r="A977" s="14" t="s">
        <v>2324</v>
      </c>
      <c r="B977" s="15" t="s">
        <v>2325</v>
      </c>
      <c r="C977" s="17"/>
      <c r="D977" s="17"/>
      <c r="E977" s="17"/>
      <c r="F977" s="17"/>
      <c r="G977" s="17"/>
      <c r="H977" s="17"/>
      <c r="I977" s="17"/>
    </row>
    <row r="978" spans="1:9" ht="16.5" customHeight="1">
      <c r="A978" s="14" t="s">
        <v>2326</v>
      </c>
      <c r="B978" s="15" t="s">
        <v>2327</v>
      </c>
      <c r="C978" s="17"/>
      <c r="D978" s="17"/>
      <c r="E978" s="17"/>
      <c r="F978" s="17"/>
      <c r="G978" s="17"/>
      <c r="H978" s="17"/>
      <c r="I978" s="17"/>
    </row>
    <row r="979" spans="1:9" ht="16.5" customHeight="1">
      <c r="A979" s="14" t="s">
        <v>2328</v>
      </c>
      <c r="B979" s="15" t="s">
        <v>2329</v>
      </c>
      <c r="C979" s="17"/>
      <c r="D979" s="17"/>
      <c r="E979" s="17"/>
      <c r="F979" s="17"/>
      <c r="G979" s="17"/>
      <c r="H979" s="17"/>
      <c r="I979" s="17"/>
    </row>
    <row r="980" spans="1:9" ht="16.5" customHeight="1">
      <c r="A980" s="14" t="s">
        <v>2330</v>
      </c>
      <c r="B980" s="15" t="s">
        <v>2331</v>
      </c>
      <c r="C980" s="17"/>
      <c r="D980" s="17"/>
      <c r="E980" s="17"/>
      <c r="F980" s="17"/>
      <c r="G980" s="17"/>
      <c r="H980" s="17"/>
      <c r="I980" s="17"/>
    </row>
    <row r="981" spans="1:9" ht="16.5" customHeight="1">
      <c r="A981" s="14" t="s">
        <v>2332</v>
      </c>
      <c r="B981" s="15" t="s">
        <v>2333</v>
      </c>
      <c r="C981" s="17"/>
      <c r="D981" s="17"/>
      <c r="E981" s="17"/>
      <c r="F981" s="17"/>
      <c r="G981" s="17"/>
      <c r="H981" s="17"/>
      <c r="I981" s="17"/>
    </row>
    <row r="982" spans="1:9" ht="16.5" customHeight="1">
      <c r="A982" s="14" t="s">
        <v>2334</v>
      </c>
      <c r="B982" s="15" t="s">
        <v>618</v>
      </c>
      <c r="C982" s="17"/>
      <c r="D982" s="17"/>
      <c r="E982" s="17"/>
      <c r="F982" s="17"/>
      <c r="G982" s="17"/>
      <c r="H982" s="17"/>
      <c r="I982" s="17"/>
    </row>
    <row r="983" spans="1:9" ht="16.5" customHeight="1">
      <c r="A983" s="14" t="s">
        <v>2335</v>
      </c>
      <c r="B983" s="15" t="s">
        <v>620</v>
      </c>
      <c r="C983" s="17"/>
      <c r="D983" s="17"/>
      <c r="E983" s="17"/>
      <c r="F983" s="17"/>
      <c r="G983" s="17"/>
      <c r="H983" s="17"/>
      <c r="I983" s="17"/>
    </row>
    <row r="984" spans="1:9" ht="16.5" customHeight="1">
      <c r="A984" s="14" t="s">
        <v>2336</v>
      </c>
      <c r="B984" s="15" t="s">
        <v>622</v>
      </c>
      <c r="C984" s="17"/>
      <c r="D984" s="17"/>
      <c r="E984" s="17"/>
      <c r="F984" s="17"/>
      <c r="G984" s="17"/>
      <c r="H984" s="17"/>
      <c r="I984" s="17"/>
    </row>
    <row r="985" spans="1:9" ht="16.5" customHeight="1">
      <c r="A985" s="14" t="s">
        <v>2337</v>
      </c>
      <c r="B985" s="15" t="s">
        <v>2338</v>
      </c>
      <c r="C985" s="17"/>
      <c r="D985" s="17"/>
      <c r="E985" s="17"/>
      <c r="F985" s="17"/>
      <c r="G985" s="17"/>
      <c r="H985" s="17"/>
      <c r="I985" s="17"/>
    </row>
    <row r="986" spans="1:9" ht="16.5" customHeight="1">
      <c r="A986" s="14" t="s">
        <v>2339</v>
      </c>
      <c r="B986" s="15" t="s">
        <v>2340</v>
      </c>
      <c r="C986" s="17"/>
      <c r="D986" s="17"/>
      <c r="E986" s="17"/>
      <c r="F986" s="17"/>
      <c r="G986" s="17"/>
      <c r="H986" s="17"/>
      <c r="I986" s="17"/>
    </row>
    <row r="987" spans="1:9" ht="16.5" customHeight="1">
      <c r="A987" s="14" t="s">
        <v>2341</v>
      </c>
      <c r="B987" s="15" t="s">
        <v>618</v>
      </c>
      <c r="C987" s="17"/>
      <c r="D987" s="17"/>
      <c r="E987" s="17"/>
      <c r="F987" s="17"/>
      <c r="G987" s="17"/>
      <c r="H987" s="17"/>
      <c r="I987" s="17"/>
    </row>
    <row r="988" spans="1:9" ht="16.5" customHeight="1">
      <c r="A988" s="14" t="s">
        <v>2342</v>
      </c>
      <c r="B988" s="15" t="s">
        <v>620</v>
      </c>
      <c r="C988" s="17"/>
      <c r="D988" s="17"/>
      <c r="E988" s="17"/>
      <c r="F988" s="17"/>
      <c r="G988" s="17"/>
      <c r="H988" s="17"/>
      <c r="I988" s="17"/>
    </row>
    <row r="989" spans="1:9" ht="16.5" customHeight="1">
      <c r="A989" s="14" t="s">
        <v>2343</v>
      </c>
      <c r="B989" s="15" t="s">
        <v>622</v>
      </c>
      <c r="C989" s="17"/>
      <c r="D989" s="17"/>
      <c r="E989" s="17"/>
      <c r="F989" s="17"/>
      <c r="G989" s="17"/>
      <c r="H989" s="17"/>
      <c r="I989" s="17"/>
    </row>
    <row r="990" spans="1:9" ht="16.5" customHeight="1">
      <c r="A990" s="14" t="s">
        <v>2344</v>
      </c>
      <c r="B990" s="15" t="s">
        <v>2345</v>
      </c>
      <c r="C990" s="17"/>
      <c r="D990" s="17"/>
      <c r="E990" s="17"/>
      <c r="F990" s="17"/>
      <c r="G990" s="17"/>
      <c r="H990" s="17"/>
      <c r="I990" s="17"/>
    </row>
    <row r="991" spans="1:9" ht="16.5" customHeight="1">
      <c r="A991" s="14" t="s">
        <v>2346</v>
      </c>
      <c r="B991" s="15" t="s">
        <v>2347</v>
      </c>
      <c r="C991" s="17"/>
      <c r="D991" s="17"/>
      <c r="E991" s="17"/>
      <c r="F991" s="17"/>
      <c r="G991" s="17"/>
      <c r="H991" s="17"/>
      <c r="I991" s="17"/>
    </row>
    <row r="992" spans="1:9" ht="16.5" customHeight="1">
      <c r="A992" s="14" t="s">
        <v>2348</v>
      </c>
      <c r="B992" s="15" t="s">
        <v>2349</v>
      </c>
      <c r="C992" s="17"/>
      <c r="D992" s="17"/>
      <c r="E992" s="17"/>
      <c r="F992" s="17"/>
      <c r="G992" s="17"/>
      <c r="H992" s="17"/>
      <c r="I992" s="17"/>
    </row>
    <row r="993" spans="1:9" ht="16.5" customHeight="1">
      <c r="A993" s="14" t="s">
        <v>2350</v>
      </c>
      <c r="B993" s="15" t="s">
        <v>2351</v>
      </c>
      <c r="C993" s="17"/>
      <c r="D993" s="17"/>
      <c r="E993" s="17"/>
      <c r="F993" s="17"/>
      <c r="G993" s="17"/>
      <c r="H993" s="17"/>
      <c r="I993" s="17"/>
    </row>
    <row r="994" spans="1:9" ht="16.5" customHeight="1">
      <c r="A994" s="14" t="s">
        <v>2352</v>
      </c>
      <c r="B994" s="15" t="s">
        <v>2353</v>
      </c>
      <c r="C994" s="17"/>
      <c r="D994" s="17"/>
      <c r="E994" s="17"/>
      <c r="F994" s="17"/>
      <c r="G994" s="17"/>
      <c r="H994" s="17"/>
      <c r="I994" s="17"/>
    </row>
    <row r="995" spans="1:9" ht="16.5" customHeight="1">
      <c r="A995" s="14" t="s">
        <v>2354</v>
      </c>
      <c r="B995" s="15" t="s">
        <v>636</v>
      </c>
      <c r="C995" s="17"/>
      <c r="D995" s="17"/>
      <c r="E995" s="17"/>
      <c r="F995" s="17"/>
      <c r="G995" s="17"/>
      <c r="H995" s="17"/>
      <c r="I995" s="17"/>
    </row>
    <row r="996" spans="1:9" ht="16.5" customHeight="1">
      <c r="A996" s="14" t="s">
        <v>2355</v>
      </c>
      <c r="B996" s="15" t="s">
        <v>2356</v>
      </c>
      <c r="C996" s="17"/>
      <c r="D996" s="17"/>
      <c r="E996" s="17"/>
      <c r="F996" s="17"/>
      <c r="G996" s="17"/>
      <c r="H996" s="17"/>
      <c r="I996" s="17"/>
    </row>
    <row r="997" spans="1:9" ht="16.5" customHeight="1">
      <c r="A997" s="14" t="s">
        <v>2357</v>
      </c>
      <c r="B997" s="15" t="s">
        <v>2358</v>
      </c>
      <c r="C997" s="17">
        <v>238</v>
      </c>
      <c r="D997" s="17">
        <v>238</v>
      </c>
      <c r="E997" s="17"/>
      <c r="F997" s="17"/>
      <c r="G997" s="17"/>
      <c r="H997" s="17"/>
      <c r="I997" s="17"/>
    </row>
    <row r="998" spans="1:9" ht="16.5" customHeight="1">
      <c r="A998" s="14" t="s">
        <v>2359</v>
      </c>
      <c r="B998" s="15" t="s">
        <v>618</v>
      </c>
      <c r="C998" s="17">
        <v>5</v>
      </c>
      <c r="D998" s="17">
        <v>5</v>
      </c>
      <c r="E998" s="17"/>
      <c r="F998" s="17"/>
      <c r="G998" s="17"/>
      <c r="H998" s="17"/>
      <c r="I998" s="17"/>
    </row>
    <row r="999" spans="1:9" ht="16.5" customHeight="1">
      <c r="A999" s="14" t="s">
        <v>2360</v>
      </c>
      <c r="B999" s="15" t="s">
        <v>620</v>
      </c>
      <c r="C999" s="17"/>
      <c r="D999" s="17"/>
      <c r="E999" s="17"/>
      <c r="F999" s="17"/>
      <c r="G999" s="17"/>
      <c r="H999" s="17"/>
      <c r="I999" s="17"/>
    </row>
    <row r="1000" spans="1:9" ht="16.5" customHeight="1">
      <c r="A1000" s="14" t="s">
        <v>2361</v>
      </c>
      <c r="B1000" s="15" t="s">
        <v>622</v>
      </c>
      <c r="C1000" s="17"/>
      <c r="D1000" s="17"/>
      <c r="E1000" s="17"/>
      <c r="F1000" s="17"/>
      <c r="G1000" s="17"/>
      <c r="H1000" s="17"/>
      <c r="I1000" s="17"/>
    </row>
    <row r="1001" spans="1:9" ht="16.5" customHeight="1">
      <c r="A1001" s="14" t="s">
        <v>2362</v>
      </c>
      <c r="B1001" s="15" t="s">
        <v>2363</v>
      </c>
      <c r="C1001" s="17"/>
      <c r="D1001" s="17"/>
      <c r="E1001" s="17"/>
      <c r="F1001" s="17"/>
      <c r="G1001" s="17"/>
      <c r="H1001" s="17"/>
      <c r="I1001" s="17"/>
    </row>
    <row r="1002" spans="1:9" ht="16.5" customHeight="1">
      <c r="A1002" s="14" t="s">
        <v>2364</v>
      </c>
      <c r="B1002" s="15" t="s">
        <v>2365</v>
      </c>
      <c r="C1002" s="17"/>
      <c r="D1002" s="17"/>
      <c r="E1002" s="17"/>
      <c r="F1002" s="17"/>
      <c r="G1002" s="17"/>
      <c r="H1002" s="17"/>
      <c r="I1002" s="17"/>
    </row>
    <row r="1003" spans="1:9" ht="16.5" customHeight="1">
      <c r="A1003" s="14" t="s">
        <v>2366</v>
      </c>
      <c r="B1003" s="15" t="s">
        <v>2367</v>
      </c>
      <c r="C1003" s="17">
        <v>233</v>
      </c>
      <c r="D1003" s="17">
        <v>233</v>
      </c>
      <c r="E1003" s="17"/>
      <c r="F1003" s="17"/>
      <c r="G1003" s="17"/>
      <c r="H1003" s="17"/>
      <c r="I1003" s="17"/>
    </row>
    <row r="1004" spans="1:9" ht="16.5" customHeight="1">
      <c r="A1004" s="14" t="s">
        <v>2368</v>
      </c>
      <c r="B1004" s="15" t="s">
        <v>2369</v>
      </c>
      <c r="C1004" s="17">
        <v>2170</v>
      </c>
      <c r="D1004" s="17">
        <v>2003</v>
      </c>
      <c r="E1004" s="17">
        <v>104</v>
      </c>
      <c r="F1004" s="17">
        <v>63</v>
      </c>
      <c r="G1004" s="17"/>
      <c r="H1004" s="17"/>
      <c r="I1004" s="17"/>
    </row>
    <row r="1005" spans="1:9" ht="16.5" customHeight="1">
      <c r="A1005" s="14" t="s">
        <v>2370</v>
      </c>
      <c r="B1005" s="15" t="s">
        <v>618</v>
      </c>
      <c r="C1005" s="17"/>
      <c r="D1005" s="17"/>
      <c r="E1005" s="17"/>
      <c r="F1005" s="17"/>
      <c r="G1005" s="17"/>
      <c r="H1005" s="17"/>
      <c r="I1005" s="17"/>
    </row>
    <row r="1006" spans="1:9" ht="16.5" customHeight="1">
      <c r="A1006" s="14" t="s">
        <v>2371</v>
      </c>
      <c r="B1006" s="15" t="s">
        <v>620</v>
      </c>
      <c r="C1006" s="17"/>
      <c r="D1006" s="17"/>
      <c r="E1006" s="17"/>
      <c r="F1006" s="17"/>
      <c r="G1006" s="17"/>
      <c r="H1006" s="17"/>
      <c r="I1006" s="17"/>
    </row>
    <row r="1007" spans="1:9" ht="16.5" customHeight="1">
      <c r="A1007" s="14" t="s">
        <v>2372</v>
      </c>
      <c r="B1007" s="15" t="s">
        <v>622</v>
      </c>
      <c r="C1007" s="17"/>
      <c r="D1007" s="17"/>
      <c r="E1007" s="17"/>
      <c r="F1007" s="17"/>
      <c r="G1007" s="17"/>
      <c r="H1007" s="17"/>
      <c r="I1007" s="17"/>
    </row>
    <row r="1008" spans="1:9" ht="16.5" customHeight="1">
      <c r="A1008" s="14" t="s">
        <v>2373</v>
      </c>
      <c r="B1008" s="15" t="s">
        <v>2374</v>
      </c>
      <c r="C1008" s="17"/>
      <c r="D1008" s="17"/>
      <c r="E1008" s="17"/>
      <c r="F1008" s="17"/>
      <c r="G1008" s="17"/>
      <c r="H1008" s="17"/>
      <c r="I1008" s="17"/>
    </row>
    <row r="1009" spans="1:9" ht="16.5" customHeight="1">
      <c r="A1009" s="14" t="s">
        <v>2375</v>
      </c>
      <c r="B1009" s="15" t="s">
        <v>2376</v>
      </c>
      <c r="C1009" s="17">
        <v>2166</v>
      </c>
      <c r="D1009" s="17">
        <v>1999</v>
      </c>
      <c r="E1009" s="17">
        <v>104</v>
      </c>
      <c r="F1009" s="17">
        <v>63</v>
      </c>
      <c r="G1009" s="17"/>
      <c r="H1009" s="17"/>
      <c r="I1009" s="17"/>
    </row>
    <row r="1010" spans="1:9" ht="16.5" customHeight="1">
      <c r="A1010" s="14" t="s">
        <v>2377</v>
      </c>
      <c r="B1010" s="15" t="s">
        <v>2378</v>
      </c>
      <c r="C1010" s="17"/>
      <c r="D1010" s="17"/>
      <c r="E1010" s="17"/>
      <c r="F1010" s="17"/>
      <c r="G1010" s="17"/>
      <c r="H1010" s="17"/>
      <c r="I1010" s="17"/>
    </row>
    <row r="1011" spans="1:9" ht="16.5" customHeight="1">
      <c r="A1011" s="14" t="s">
        <v>2379</v>
      </c>
      <c r="B1011" s="15" t="s">
        <v>2380</v>
      </c>
      <c r="C1011" s="17">
        <v>4</v>
      </c>
      <c r="D1011" s="17">
        <v>4</v>
      </c>
      <c r="E1011" s="17"/>
      <c r="F1011" s="17"/>
      <c r="G1011" s="17"/>
      <c r="H1011" s="17"/>
      <c r="I1011" s="17"/>
    </row>
    <row r="1012" spans="1:9" ht="16.5" customHeight="1">
      <c r="A1012" s="14" t="s">
        <v>2381</v>
      </c>
      <c r="B1012" s="15" t="s">
        <v>2382</v>
      </c>
      <c r="C1012" s="17"/>
      <c r="D1012" s="17"/>
      <c r="E1012" s="17"/>
      <c r="F1012" s="17"/>
      <c r="G1012" s="17"/>
      <c r="H1012" s="17"/>
      <c r="I1012" s="17"/>
    </row>
    <row r="1013" spans="1:9" ht="16.5" customHeight="1">
      <c r="A1013" s="14" t="s">
        <v>2383</v>
      </c>
      <c r="B1013" s="15" t="s">
        <v>2384</v>
      </c>
      <c r="C1013" s="17"/>
      <c r="D1013" s="17"/>
      <c r="E1013" s="17"/>
      <c r="F1013" s="17"/>
      <c r="G1013" s="17"/>
      <c r="H1013" s="17"/>
      <c r="I1013" s="17"/>
    </row>
    <row r="1014" spans="1:9" ht="16.5" customHeight="1">
      <c r="A1014" s="14" t="s">
        <v>2385</v>
      </c>
      <c r="B1014" s="15" t="s">
        <v>2386</v>
      </c>
      <c r="C1014" s="17"/>
      <c r="D1014" s="17"/>
      <c r="E1014" s="17"/>
      <c r="F1014" s="17"/>
      <c r="G1014" s="17"/>
      <c r="H1014" s="17"/>
      <c r="I1014" s="17"/>
    </row>
    <row r="1015" spans="1:9" ht="16.5" customHeight="1">
      <c r="A1015" s="14" t="s">
        <v>2387</v>
      </c>
      <c r="B1015" s="15" t="s">
        <v>2388</v>
      </c>
      <c r="C1015" s="17"/>
      <c r="D1015" s="17"/>
      <c r="E1015" s="17"/>
      <c r="F1015" s="17"/>
      <c r="G1015" s="17"/>
      <c r="H1015" s="17"/>
      <c r="I1015" s="17"/>
    </row>
    <row r="1016" spans="1:9" ht="16.5" customHeight="1">
      <c r="A1016" s="14" t="s">
        <v>2389</v>
      </c>
      <c r="B1016" s="15" t="s">
        <v>2390</v>
      </c>
      <c r="C1016" s="17"/>
      <c r="D1016" s="17"/>
      <c r="E1016" s="17"/>
      <c r="F1016" s="17"/>
      <c r="G1016" s="17"/>
      <c r="H1016" s="17"/>
      <c r="I1016" s="17"/>
    </row>
    <row r="1017" spans="1:9" ht="16.5" customHeight="1">
      <c r="A1017" s="14" t="s">
        <v>2391</v>
      </c>
      <c r="B1017" s="15" t="s">
        <v>2392</v>
      </c>
      <c r="C1017" s="17"/>
      <c r="D1017" s="17"/>
      <c r="E1017" s="17"/>
      <c r="F1017" s="17"/>
      <c r="G1017" s="17"/>
      <c r="H1017" s="17"/>
      <c r="I1017" s="17"/>
    </row>
    <row r="1018" spans="1:9" ht="16.5" customHeight="1">
      <c r="A1018" s="14" t="s">
        <v>2393</v>
      </c>
      <c r="B1018" s="15" t="s">
        <v>2394</v>
      </c>
      <c r="C1018" s="17">
        <v>451</v>
      </c>
      <c r="D1018" s="17">
        <v>313</v>
      </c>
      <c r="E1018" s="17"/>
      <c r="F1018" s="17">
        <v>138</v>
      </c>
      <c r="G1018" s="17"/>
      <c r="H1018" s="17"/>
      <c r="I1018" s="17"/>
    </row>
    <row r="1019" spans="1:9" ht="16.5" customHeight="1">
      <c r="A1019" s="14" t="s">
        <v>2395</v>
      </c>
      <c r="B1019" s="15" t="s">
        <v>2396</v>
      </c>
      <c r="C1019" s="17">
        <v>312</v>
      </c>
      <c r="D1019" s="17">
        <v>312</v>
      </c>
      <c r="E1019" s="17"/>
      <c r="F1019" s="17"/>
      <c r="G1019" s="17"/>
      <c r="H1019" s="17"/>
      <c r="I1019" s="17"/>
    </row>
    <row r="1020" spans="1:9" ht="16.5" customHeight="1">
      <c r="A1020" s="14" t="s">
        <v>2397</v>
      </c>
      <c r="B1020" s="15" t="s">
        <v>618</v>
      </c>
      <c r="C1020" s="17">
        <v>85</v>
      </c>
      <c r="D1020" s="17">
        <v>85</v>
      </c>
      <c r="E1020" s="17"/>
      <c r="F1020" s="17"/>
      <c r="G1020" s="17"/>
      <c r="H1020" s="17"/>
      <c r="I1020" s="17"/>
    </row>
    <row r="1021" spans="1:9" ht="16.5" customHeight="1">
      <c r="A1021" s="14" t="s">
        <v>2398</v>
      </c>
      <c r="B1021" s="15" t="s">
        <v>620</v>
      </c>
      <c r="C1021" s="17"/>
      <c r="D1021" s="17"/>
      <c r="E1021" s="17"/>
      <c r="F1021" s="17"/>
      <c r="G1021" s="17"/>
      <c r="H1021" s="17"/>
      <c r="I1021" s="17"/>
    </row>
    <row r="1022" spans="1:9" ht="16.5" customHeight="1">
      <c r="A1022" s="14" t="s">
        <v>2399</v>
      </c>
      <c r="B1022" s="15" t="s">
        <v>622</v>
      </c>
      <c r="C1022" s="17"/>
      <c r="D1022" s="17"/>
      <c r="E1022" s="17"/>
      <c r="F1022" s="17"/>
      <c r="G1022" s="17"/>
      <c r="H1022" s="17"/>
      <c r="I1022" s="17"/>
    </row>
    <row r="1023" spans="1:9" ht="16.5" customHeight="1">
      <c r="A1023" s="14" t="s">
        <v>2400</v>
      </c>
      <c r="B1023" s="15" t="s">
        <v>2401</v>
      </c>
      <c r="C1023" s="17"/>
      <c r="D1023" s="17"/>
      <c r="E1023" s="17"/>
      <c r="F1023" s="17"/>
      <c r="G1023" s="17"/>
      <c r="H1023" s="17"/>
      <c r="I1023" s="17"/>
    </row>
    <row r="1024" spans="1:9" ht="16.5" customHeight="1">
      <c r="A1024" s="14" t="s">
        <v>2402</v>
      </c>
      <c r="B1024" s="15" t="s">
        <v>2403</v>
      </c>
      <c r="C1024" s="17"/>
      <c r="D1024" s="17"/>
      <c r="E1024" s="17"/>
      <c r="F1024" s="17"/>
      <c r="G1024" s="17"/>
      <c r="H1024" s="17"/>
      <c r="I1024" s="17"/>
    </row>
    <row r="1025" spans="1:9" ht="16.5" customHeight="1">
      <c r="A1025" s="14" t="s">
        <v>2404</v>
      </c>
      <c r="B1025" s="15" t="s">
        <v>2405</v>
      </c>
      <c r="C1025" s="17"/>
      <c r="D1025" s="17"/>
      <c r="E1025" s="17"/>
      <c r="F1025" s="17"/>
      <c r="G1025" s="17"/>
      <c r="H1025" s="17"/>
      <c r="I1025" s="17"/>
    </row>
    <row r="1026" spans="1:9" ht="16.5" customHeight="1">
      <c r="A1026" s="14" t="s">
        <v>2406</v>
      </c>
      <c r="B1026" s="15" t="s">
        <v>2407</v>
      </c>
      <c r="C1026" s="17"/>
      <c r="D1026" s="17"/>
      <c r="E1026" s="17"/>
      <c r="F1026" s="17"/>
      <c r="G1026" s="17"/>
      <c r="H1026" s="17"/>
      <c r="I1026" s="17"/>
    </row>
    <row r="1027" spans="1:9" ht="16.5" customHeight="1">
      <c r="A1027" s="14" t="s">
        <v>2408</v>
      </c>
      <c r="B1027" s="15" t="s">
        <v>636</v>
      </c>
      <c r="C1027" s="17"/>
      <c r="D1027" s="17"/>
      <c r="E1027" s="17"/>
      <c r="F1027" s="17"/>
      <c r="G1027" s="17"/>
      <c r="H1027" s="17"/>
      <c r="I1027" s="17"/>
    </row>
    <row r="1028" spans="1:9" ht="16.5" customHeight="1">
      <c r="A1028" s="14" t="s">
        <v>2409</v>
      </c>
      <c r="B1028" s="15" t="s">
        <v>2410</v>
      </c>
      <c r="C1028" s="17">
        <v>227</v>
      </c>
      <c r="D1028" s="17">
        <v>227</v>
      </c>
      <c r="E1028" s="17"/>
      <c r="F1028" s="17"/>
      <c r="G1028" s="17"/>
      <c r="H1028" s="17"/>
      <c r="I1028" s="17"/>
    </row>
    <row r="1029" spans="1:9" ht="16.5" customHeight="1">
      <c r="A1029" s="14" t="s">
        <v>2411</v>
      </c>
      <c r="B1029" s="15" t="s">
        <v>2412</v>
      </c>
      <c r="C1029" s="17"/>
      <c r="D1029" s="17"/>
      <c r="E1029" s="17"/>
      <c r="F1029" s="17"/>
      <c r="G1029" s="17"/>
      <c r="H1029" s="17"/>
      <c r="I1029" s="17"/>
    </row>
    <row r="1030" spans="1:9" ht="16.5" customHeight="1">
      <c r="A1030" s="14" t="s">
        <v>2413</v>
      </c>
      <c r="B1030" s="15" t="s">
        <v>618</v>
      </c>
      <c r="C1030" s="17"/>
      <c r="D1030" s="17"/>
      <c r="E1030" s="17"/>
      <c r="F1030" s="17"/>
      <c r="G1030" s="17"/>
      <c r="H1030" s="17"/>
      <c r="I1030" s="17"/>
    </row>
    <row r="1031" spans="1:9" ht="16.5" customHeight="1">
      <c r="A1031" s="14" t="s">
        <v>2414</v>
      </c>
      <c r="B1031" s="15" t="s">
        <v>620</v>
      </c>
      <c r="C1031" s="17"/>
      <c r="D1031" s="17"/>
      <c r="E1031" s="17"/>
      <c r="F1031" s="17"/>
      <c r="G1031" s="17"/>
      <c r="H1031" s="17"/>
      <c r="I1031" s="17"/>
    </row>
    <row r="1032" spans="1:9" ht="16.5" customHeight="1">
      <c r="A1032" s="14" t="s">
        <v>2415</v>
      </c>
      <c r="B1032" s="15" t="s">
        <v>622</v>
      </c>
      <c r="C1032" s="17"/>
      <c r="D1032" s="17"/>
      <c r="E1032" s="17"/>
      <c r="F1032" s="17"/>
      <c r="G1032" s="17"/>
      <c r="H1032" s="17"/>
      <c r="I1032" s="17"/>
    </row>
    <row r="1033" spans="1:9" ht="16.5" customHeight="1">
      <c r="A1033" s="14" t="s">
        <v>2416</v>
      </c>
      <c r="B1033" s="15" t="s">
        <v>2417</v>
      </c>
      <c r="C1033" s="17"/>
      <c r="D1033" s="17"/>
      <c r="E1033" s="17"/>
      <c r="F1033" s="17"/>
      <c r="G1033" s="17"/>
      <c r="H1033" s="17"/>
      <c r="I1033" s="17"/>
    </row>
    <row r="1034" spans="1:9" ht="16.5" customHeight="1">
      <c r="A1034" s="14" t="s">
        <v>2418</v>
      </c>
      <c r="B1034" s="15" t="s">
        <v>2419</v>
      </c>
      <c r="C1034" s="17"/>
      <c r="D1034" s="17"/>
      <c r="E1034" s="17"/>
      <c r="F1034" s="17"/>
      <c r="G1034" s="17"/>
      <c r="H1034" s="17"/>
      <c r="I1034" s="17"/>
    </row>
    <row r="1035" spans="1:9" ht="16.5" customHeight="1">
      <c r="A1035" s="14" t="s">
        <v>2420</v>
      </c>
      <c r="B1035" s="15" t="s">
        <v>2421</v>
      </c>
      <c r="C1035" s="17">
        <v>139</v>
      </c>
      <c r="D1035" s="17">
        <v>1</v>
      </c>
      <c r="E1035" s="17"/>
      <c r="F1035" s="17">
        <v>138</v>
      </c>
      <c r="G1035" s="17"/>
      <c r="H1035" s="17"/>
      <c r="I1035" s="17"/>
    </row>
    <row r="1036" spans="1:9" ht="16.5" customHeight="1">
      <c r="A1036" s="14" t="s">
        <v>2422</v>
      </c>
      <c r="B1036" s="15" t="s">
        <v>2423</v>
      </c>
      <c r="C1036" s="17"/>
      <c r="D1036" s="17"/>
      <c r="E1036" s="17"/>
      <c r="F1036" s="17"/>
      <c r="G1036" s="17"/>
      <c r="H1036" s="17"/>
      <c r="I1036" s="17"/>
    </row>
    <row r="1037" spans="1:9" ht="16.5" customHeight="1">
      <c r="A1037" s="14" t="s">
        <v>2424</v>
      </c>
      <c r="B1037" s="15" t="s">
        <v>2425</v>
      </c>
      <c r="C1037" s="17">
        <v>139</v>
      </c>
      <c r="D1037" s="17">
        <v>1</v>
      </c>
      <c r="E1037" s="17"/>
      <c r="F1037" s="17">
        <v>138</v>
      </c>
      <c r="G1037" s="17"/>
      <c r="H1037" s="17"/>
      <c r="I1037" s="17"/>
    </row>
    <row r="1038" spans="1:9" ht="16.5" customHeight="1">
      <c r="A1038" s="14" t="s">
        <v>2426</v>
      </c>
      <c r="B1038" s="15" t="s">
        <v>2427</v>
      </c>
      <c r="C1038" s="17"/>
      <c r="D1038" s="17"/>
      <c r="E1038" s="17"/>
      <c r="F1038" s="17"/>
      <c r="G1038" s="17"/>
      <c r="H1038" s="17"/>
      <c r="I1038" s="17"/>
    </row>
    <row r="1039" spans="1:9" ht="16.5" customHeight="1">
      <c r="A1039" s="14" t="s">
        <v>2428</v>
      </c>
      <c r="B1039" s="15" t="s">
        <v>2429</v>
      </c>
      <c r="C1039" s="17"/>
      <c r="D1039" s="17"/>
      <c r="E1039" s="17"/>
      <c r="F1039" s="17"/>
      <c r="G1039" s="17"/>
      <c r="H1039" s="17"/>
      <c r="I1039" s="17"/>
    </row>
    <row r="1040" spans="1:9" ht="16.5" customHeight="1">
      <c r="A1040" s="14" t="s">
        <v>2430</v>
      </c>
      <c r="B1040" s="15" t="s">
        <v>618</v>
      </c>
      <c r="C1040" s="17"/>
      <c r="D1040" s="17"/>
      <c r="E1040" s="17"/>
      <c r="F1040" s="17"/>
      <c r="G1040" s="17"/>
      <c r="H1040" s="17"/>
      <c r="I1040" s="17"/>
    </row>
    <row r="1041" spans="1:9" ht="16.5" customHeight="1">
      <c r="A1041" s="14" t="s">
        <v>2431</v>
      </c>
      <c r="B1041" s="15" t="s">
        <v>620</v>
      </c>
      <c r="C1041" s="17"/>
      <c r="D1041" s="17"/>
      <c r="E1041" s="17"/>
      <c r="F1041" s="17"/>
      <c r="G1041" s="17"/>
      <c r="H1041" s="17"/>
      <c r="I1041" s="17"/>
    </row>
    <row r="1042" spans="1:9" ht="16.5" customHeight="1">
      <c r="A1042" s="14" t="s">
        <v>2432</v>
      </c>
      <c r="B1042" s="15" t="s">
        <v>622</v>
      </c>
      <c r="C1042" s="17"/>
      <c r="D1042" s="17"/>
      <c r="E1042" s="17"/>
      <c r="F1042" s="17"/>
      <c r="G1042" s="17"/>
      <c r="H1042" s="17"/>
      <c r="I1042" s="17"/>
    </row>
    <row r="1043" spans="1:9" ht="16.5" customHeight="1">
      <c r="A1043" s="14" t="s">
        <v>2433</v>
      </c>
      <c r="B1043" s="15" t="s">
        <v>2434</v>
      </c>
      <c r="C1043" s="17"/>
      <c r="D1043" s="17"/>
      <c r="E1043" s="17"/>
      <c r="F1043" s="17"/>
      <c r="G1043" s="17"/>
      <c r="H1043" s="17"/>
      <c r="I1043" s="17"/>
    </row>
    <row r="1044" spans="1:9" ht="16.5" customHeight="1">
      <c r="A1044" s="14" t="s">
        <v>2435</v>
      </c>
      <c r="B1044" s="15" t="s">
        <v>636</v>
      </c>
      <c r="C1044" s="17"/>
      <c r="D1044" s="17"/>
      <c r="E1044" s="17"/>
      <c r="F1044" s="17"/>
      <c r="G1044" s="17"/>
      <c r="H1044" s="17"/>
      <c r="I1044" s="17"/>
    </row>
    <row r="1045" spans="1:9" ht="16.5" customHeight="1">
      <c r="A1045" s="14" t="s">
        <v>2436</v>
      </c>
      <c r="B1045" s="15" t="s">
        <v>2437</v>
      </c>
      <c r="C1045" s="17"/>
      <c r="D1045" s="17"/>
      <c r="E1045" s="17"/>
      <c r="F1045" s="17"/>
      <c r="G1045" s="17"/>
      <c r="H1045" s="17"/>
      <c r="I1045" s="17"/>
    </row>
    <row r="1046" spans="1:9" ht="16.5" customHeight="1">
      <c r="A1046" s="14" t="s">
        <v>2438</v>
      </c>
      <c r="B1046" s="15" t="s">
        <v>2439</v>
      </c>
      <c r="C1046" s="17"/>
      <c r="D1046" s="17"/>
      <c r="E1046" s="17"/>
      <c r="F1046" s="17"/>
      <c r="G1046" s="17"/>
      <c r="H1046" s="17"/>
      <c r="I1046" s="17"/>
    </row>
    <row r="1047" spans="1:9" ht="16.5" customHeight="1">
      <c r="A1047" s="14" t="s">
        <v>2440</v>
      </c>
      <c r="B1047" s="15" t="s">
        <v>2441</v>
      </c>
      <c r="C1047" s="17"/>
      <c r="D1047" s="17"/>
      <c r="E1047" s="17"/>
      <c r="F1047" s="17"/>
      <c r="G1047" s="17"/>
      <c r="H1047" s="17"/>
      <c r="I1047" s="17"/>
    </row>
    <row r="1048" spans="1:9" ht="16.5" customHeight="1">
      <c r="A1048" s="14" t="s">
        <v>2442</v>
      </c>
      <c r="B1048" s="15" t="s">
        <v>2443</v>
      </c>
      <c r="C1048" s="17"/>
      <c r="D1048" s="17"/>
      <c r="E1048" s="17"/>
      <c r="F1048" s="17"/>
      <c r="G1048" s="17"/>
      <c r="H1048" s="17"/>
      <c r="I1048" s="17"/>
    </row>
    <row r="1049" spans="1:9" ht="16.5" customHeight="1">
      <c r="A1049" s="14" t="s">
        <v>2444</v>
      </c>
      <c r="B1049" s="15" t="s">
        <v>2445</v>
      </c>
      <c r="C1049" s="17"/>
      <c r="D1049" s="17"/>
      <c r="E1049" s="17"/>
      <c r="F1049" s="17"/>
      <c r="G1049" s="17"/>
      <c r="H1049" s="17"/>
      <c r="I1049" s="17"/>
    </row>
    <row r="1050" spans="1:9" ht="16.5" customHeight="1">
      <c r="A1050" s="14" t="s">
        <v>2446</v>
      </c>
      <c r="B1050" s="15" t="s">
        <v>2447</v>
      </c>
      <c r="C1050" s="17"/>
      <c r="D1050" s="17"/>
      <c r="E1050" s="17"/>
      <c r="F1050" s="17"/>
      <c r="G1050" s="17"/>
      <c r="H1050" s="17"/>
      <c r="I1050" s="17"/>
    </row>
    <row r="1051" spans="1:9" ht="16.5" customHeight="1">
      <c r="A1051" s="14" t="s">
        <v>2448</v>
      </c>
      <c r="B1051" s="15" t="s">
        <v>2449</v>
      </c>
      <c r="C1051" s="17"/>
      <c r="D1051" s="17"/>
      <c r="E1051" s="17"/>
      <c r="F1051" s="17"/>
      <c r="G1051" s="17"/>
      <c r="H1051" s="17"/>
      <c r="I1051" s="17"/>
    </row>
    <row r="1052" spans="1:9" ht="16.5" customHeight="1">
      <c r="A1052" s="14" t="s">
        <v>2450</v>
      </c>
      <c r="B1052" s="15" t="s">
        <v>2451</v>
      </c>
      <c r="C1052" s="17"/>
      <c r="D1052" s="17"/>
      <c r="E1052" s="17"/>
      <c r="F1052" s="17"/>
      <c r="G1052" s="17"/>
      <c r="H1052" s="17"/>
      <c r="I1052" s="17"/>
    </row>
    <row r="1053" spans="1:9" ht="16.5" customHeight="1">
      <c r="A1053" s="14" t="s">
        <v>2452</v>
      </c>
      <c r="B1053" s="15" t="s">
        <v>2453</v>
      </c>
      <c r="C1053" s="17"/>
      <c r="D1053" s="17"/>
      <c r="E1053" s="17"/>
      <c r="F1053" s="17"/>
      <c r="G1053" s="17"/>
      <c r="H1053" s="17"/>
      <c r="I1053" s="17"/>
    </row>
    <row r="1054" spans="1:9" ht="16.5" customHeight="1">
      <c r="A1054" s="14" t="s">
        <v>2454</v>
      </c>
      <c r="B1054" s="15" t="s">
        <v>2455</v>
      </c>
      <c r="C1054" s="17"/>
      <c r="D1054" s="17"/>
      <c r="E1054" s="17"/>
      <c r="F1054" s="17"/>
      <c r="G1054" s="17"/>
      <c r="H1054" s="17"/>
      <c r="I1054" s="17"/>
    </row>
    <row r="1055" spans="1:9" ht="16.5" customHeight="1">
      <c r="A1055" s="14" t="s">
        <v>2456</v>
      </c>
      <c r="B1055" s="15" t="s">
        <v>2457</v>
      </c>
      <c r="C1055" s="17"/>
      <c r="D1055" s="17"/>
      <c r="E1055" s="17"/>
      <c r="F1055" s="17"/>
      <c r="G1055" s="17"/>
      <c r="H1055" s="17"/>
      <c r="I1055" s="17"/>
    </row>
    <row r="1056" spans="1:9" ht="16.5" customHeight="1">
      <c r="A1056" s="14" t="s">
        <v>2458</v>
      </c>
      <c r="B1056" s="15" t="s">
        <v>2459</v>
      </c>
      <c r="C1056" s="17"/>
      <c r="D1056" s="17"/>
      <c r="E1056" s="17"/>
      <c r="F1056" s="17"/>
      <c r="G1056" s="17"/>
      <c r="H1056" s="17"/>
      <c r="I1056" s="17"/>
    </row>
    <row r="1057" spans="1:9" ht="16.5" customHeight="1">
      <c r="A1057" s="14" t="s">
        <v>2460</v>
      </c>
      <c r="B1057" s="15" t="s">
        <v>2461</v>
      </c>
      <c r="C1057" s="17"/>
      <c r="D1057" s="17"/>
      <c r="E1057" s="17"/>
      <c r="F1057" s="17"/>
      <c r="G1057" s="17"/>
      <c r="H1057" s="17"/>
      <c r="I1057" s="17"/>
    </row>
    <row r="1058" spans="1:9" ht="16.5" customHeight="1">
      <c r="A1058" s="14" t="s">
        <v>2462</v>
      </c>
      <c r="B1058" s="15" t="s">
        <v>2463</v>
      </c>
      <c r="C1058" s="17"/>
      <c r="D1058" s="17"/>
      <c r="E1058" s="17"/>
      <c r="F1058" s="17"/>
      <c r="G1058" s="17"/>
      <c r="H1058" s="17"/>
      <c r="I1058" s="17"/>
    </row>
    <row r="1059" spans="1:9" ht="16.5" customHeight="1">
      <c r="A1059" s="14" t="s">
        <v>2464</v>
      </c>
      <c r="B1059" s="15" t="s">
        <v>2465</v>
      </c>
      <c r="C1059" s="17"/>
      <c r="D1059" s="17"/>
      <c r="E1059" s="17"/>
      <c r="F1059" s="17"/>
      <c r="G1059" s="17"/>
      <c r="H1059" s="17"/>
      <c r="I1059" s="17"/>
    </row>
    <row r="1060" spans="1:9" ht="16.5" customHeight="1">
      <c r="A1060" s="14" t="s">
        <v>2466</v>
      </c>
      <c r="B1060" s="15" t="s">
        <v>2467</v>
      </c>
      <c r="C1060" s="17"/>
      <c r="D1060" s="17"/>
      <c r="E1060" s="17"/>
      <c r="F1060" s="17"/>
      <c r="G1060" s="17"/>
      <c r="H1060" s="17"/>
      <c r="I1060" s="17"/>
    </row>
    <row r="1061" spans="1:9" ht="16.5" customHeight="1">
      <c r="A1061" s="14" t="s">
        <v>2468</v>
      </c>
      <c r="B1061" s="15" t="s">
        <v>2469</v>
      </c>
      <c r="C1061" s="17"/>
      <c r="D1061" s="17"/>
      <c r="E1061" s="17"/>
      <c r="F1061" s="17"/>
      <c r="G1061" s="17"/>
      <c r="H1061" s="17"/>
      <c r="I1061" s="17"/>
    </row>
    <row r="1062" spans="1:9" ht="16.5" customHeight="1">
      <c r="A1062" s="14" t="s">
        <v>2470</v>
      </c>
      <c r="B1062" s="15" t="s">
        <v>2471</v>
      </c>
      <c r="C1062" s="17"/>
      <c r="D1062" s="17"/>
      <c r="E1062" s="17"/>
      <c r="F1062" s="17"/>
      <c r="G1062" s="17"/>
      <c r="H1062" s="17"/>
      <c r="I1062" s="17"/>
    </row>
    <row r="1063" spans="1:9" ht="16.5" customHeight="1">
      <c r="A1063" s="14" t="s">
        <v>2472</v>
      </c>
      <c r="B1063" s="15" t="s">
        <v>2473</v>
      </c>
      <c r="C1063" s="17"/>
      <c r="D1063" s="17"/>
      <c r="E1063" s="17"/>
      <c r="F1063" s="17"/>
      <c r="G1063" s="17"/>
      <c r="H1063" s="17"/>
      <c r="I1063" s="17"/>
    </row>
    <row r="1064" spans="1:9" ht="16.5" customHeight="1">
      <c r="A1064" s="14" t="s">
        <v>2474</v>
      </c>
      <c r="B1064" s="15" t="s">
        <v>2475</v>
      </c>
      <c r="C1064" s="17"/>
      <c r="D1064" s="17"/>
      <c r="E1064" s="17"/>
      <c r="F1064" s="17"/>
      <c r="G1064" s="17"/>
      <c r="H1064" s="17"/>
      <c r="I1064" s="17"/>
    </row>
    <row r="1065" spans="1:9" ht="16.5" customHeight="1">
      <c r="A1065" s="14" t="s">
        <v>2476</v>
      </c>
      <c r="B1065" s="15" t="s">
        <v>2477</v>
      </c>
      <c r="C1065" s="17"/>
      <c r="D1065" s="17"/>
      <c r="E1065" s="17"/>
      <c r="F1065" s="17"/>
      <c r="G1065" s="17"/>
      <c r="H1065" s="17"/>
      <c r="I1065" s="17"/>
    </row>
    <row r="1066" spans="1:9" ht="16.5" customHeight="1">
      <c r="A1066" s="14" t="s">
        <v>2478</v>
      </c>
      <c r="B1066" s="15" t="s">
        <v>2479</v>
      </c>
      <c r="C1066" s="17"/>
      <c r="D1066" s="17"/>
      <c r="E1066" s="17"/>
      <c r="F1066" s="17"/>
      <c r="G1066" s="17"/>
      <c r="H1066" s="17"/>
      <c r="I1066" s="17"/>
    </row>
    <row r="1067" spans="1:9" ht="16.5" customHeight="1">
      <c r="A1067" s="14" t="s">
        <v>2480</v>
      </c>
      <c r="B1067" s="15" t="s">
        <v>2481</v>
      </c>
      <c r="C1067" s="17"/>
      <c r="D1067" s="17"/>
      <c r="E1067" s="17"/>
      <c r="F1067" s="17"/>
      <c r="G1067" s="17"/>
      <c r="H1067" s="17"/>
      <c r="I1067" s="17"/>
    </row>
    <row r="1068" spans="1:9" ht="16.5" customHeight="1">
      <c r="A1068" s="14" t="s">
        <v>2482</v>
      </c>
      <c r="B1068" s="15" t="s">
        <v>2483</v>
      </c>
      <c r="C1068" s="17"/>
      <c r="D1068" s="17"/>
      <c r="E1068" s="17"/>
      <c r="F1068" s="17"/>
      <c r="G1068" s="17"/>
      <c r="H1068" s="17"/>
      <c r="I1068" s="17"/>
    </row>
    <row r="1069" spans="1:9" ht="16.5" customHeight="1">
      <c r="A1069" s="14" t="s">
        <v>2484</v>
      </c>
      <c r="B1069" s="15" t="s">
        <v>2485</v>
      </c>
      <c r="C1069" s="17"/>
      <c r="D1069" s="17"/>
      <c r="E1069" s="17"/>
      <c r="F1069" s="17"/>
      <c r="G1069" s="17"/>
      <c r="H1069" s="17"/>
      <c r="I1069" s="17"/>
    </row>
    <row r="1070" spans="1:9" ht="16.5" customHeight="1">
      <c r="A1070" s="14" t="s">
        <v>2486</v>
      </c>
      <c r="B1070" s="15" t="s">
        <v>2487</v>
      </c>
      <c r="C1070" s="17"/>
      <c r="D1070" s="17"/>
      <c r="E1070" s="17"/>
      <c r="F1070" s="17"/>
      <c r="G1070" s="17"/>
      <c r="H1070" s="17"/>
      <c r="I1070" s="17"/>
    </row>
    <row r="1071" spans="1:9" ht="16.5" customHeight="1">
      <c r="A1071" s="14" t="s">
        <v>2488</v>
      </c>
      <c r="B1071" s="15" t="s">
        <v>2489</v>
      </c>
      <c r="C1071" s="17"/>
      <c r="D1071" s="17"/>
      <c r="E1071" s="17"/>
      <c r="F1071" s="17"/>
      <c r="G1071" s="17"/>
      <c r="H1071" s="17"/>
      <c r="I1071" s="17"/>
    </row>
    <row r="1072" spans="1:9" ht="16.5" customHeight="1">
      <c r="A1072" s="14" t="s">
        <v>2490</v>
      </c>
      <c r="B1072" s="15" t="s">
        <v>2491</v>
      </c>
      <c r="C1072" s="17"/>
      <c r="D1072" s="17"/>
      <c r="E1072" s="17"/>
      <c r="F1072" s="17"/>
      <c r="G1072" s="17"/>
      <c r="H1072" s="17"/>
      <c r="I1072" s="17"/>
    </row>
    <row r="1073" spans="1:9" ht="16.5" customHeight="1">
      <c r="A1073" s="14" t="s">
        <v>2492</v>
      </c>
      <c r="B1073" s="15" t="s">
        <v>2493</v>
      </c>
      <c r="C1073" s="17"/>
      <c r="D1073" s="17"/>
      <c r="E1073" s="17"/>
      <c r="F1073" s="17"/>
      <c r="G1073" s="17"/>
      <c r="H1073" s="17"/>
      <c r="I1073" s="17"/>
    </row>
    <row r="1074" spans="1:9" ht="16.5" customHeight="1">
      <c r="A1074" s="14" t="s">
        <v>2494</v>
      </c>
      <c r="B1074" s="15" t="s">
        <v>2495</v>
      </c>
      <c r="C1074" s="17"/>
      <c r="D1074" s="17"/>
      <c r="E1074" s="17"/>
      <c r="F1074" s="17"/>
      <c r="G1074" s="17"/>
      <c r="H1074" s="17"/>
      <c r="I1074" s="17"/>
    </row>
    <row r="1075" spans="1:9" ht="16.5" customHeight="1">
      <c r="A1075" s="14" t="s">
        <v>2496</v>
      </c>
      <c r="B1075" s="15" t="s">
        <v>2497</v>
      </c>
      <c r="C1075" s="17"/>
      <c r="D1075" s="17"/>
      <c r="E1075" s="17"/>
      <c r="F1075" s="17"/>
      <c r="G1075" s="17"/>
      <c r="H1075" s="17"/>
      <c r="I1075" s="17"/>
    </row>
    <row r="1076" spans="1:9" ht="16.5" customHeight="1">
      <c r="A1076" s="14" t="s">
        <v>2498</v>
      </c>
      <c r="B1076" s="15" t="s">
        <v>2499</v>
      </c>
      <c r="C1076" s="17"/>
      <c r="D1076" s="17"/>
      <c r="E1076" s="17"/>
      <c r="F1076" s="17"/>
      <c r="G1076" s="17"/>
      <c r="H1076" s="17"/>
      <c r="I1076" s="17"/>
    </row>
    <row r="1077" spans="1:9" ht="16.5" customHeight="1">
      <c r="A1077" s="14" t="s">
        <v>2500</v>
      </c>
      <c r="B1077" s="15" t="s">
        <v>2501</v>
      </c>
      <c r="C1077" s="17"/>
      <c r="D1077" s="17"/>
      <c r="E1077" s="17"/>
      <c r="F1077" s="17"/>
      <c r="G1077" s="17"/>
      <c r="H1077" s="17"/>
      <c r="I1077" s="17"/>
    </row>
    <row r="1078" spans="1:9" ht="16.5" customHeight="1">
      <c r="A1078" s="14" t="s">
        <v>2502</v>
      </c>
      <c r="B1078" s="15" t="s">
        <v>2503</v>
      </c>
      <c r="C1078" s="17">
        <v>2639</v>
      </c>
      <c r="D1078" s="17">
        <v>2578</v>
      </c>
      <c r="E1078" s="17"/>
      <c r="F1078" s="17">
        <v>61</v>
      </c>
      <c r="G1078" s="17"/>
      <c r="H1078" s="17"/>
      <c r="I1078" s="17"/>
    </row>
    <row r="1079" spans="1:9" ht="16.5" customHeight="1">
      <c r="A1079" s="14" t="s">
        <v>2504</v>
      </c>
      <c r="B1079" s="15" t="s">
        <v>2505</v>
      </c>
      <c r="C1079" s="17">
        <v>2568</v>
      </c>
      <c r="D1079" s="17">
        <v>2507</v>
      </c>
      <c r="E1079" s="17"/>
      <c r="F1079" s="17">
        <v>61</v>
      </c>
      <c r="G1079" s="17"/>
      <c r="H1079" s="17"/>
      <c r="I1079" s="17"/>
    </row>
    <row r="1080" spans="1:9" ht="16.5" customHeight="1">
      <c r="A1080" s="14" t="s">
        <v>2506</v>
      </c>
      <c r="B1080" s="15" t="s">
        <v>618</v>
      </c>
      <c r="C1080" s="17">
        <v>531</v>
      </c>
      <c r="D1080" s="17">
        <v>531</v>
      </c>
      <c r="E1080" s="17"/>
      <c r="F1080" s="17"/>
      <c r="G1080" s="17"/>
      <c r="H1080" s="17"/>
      <c r="I1080" s="17"/>
    </row>
    <row r="1081" spans="1:9" ht="16.5" customHeight="1">
      <c r="A1081" s="14" t="s">
        <v>2507</v>
      </c>
      <c r="B1081" s="15" t="s">
        <v>620</v>
      </c>
      <c r="C1081" s="17"/>
      <c r="D1081" s="17"/>
      <c r="E1081" s="17"/>
      <c r="F1081" s="17"/>
      <c r="G1081" s="17"/>
      <c r="H1081" s="17"/>
      <c r="I1081" s="17"/>
    </row>
    <row r="1082" spans="1:9" ht="16.5" customHeight="1">
      <c r="A1082" s="14" t="s">
        <v>2508</v>
      </c>
      <c r="B1082" s="15" t="s">
        <v>622</v>
      </c>
      <c r="C1082" s="17"/>
      <c r="D1082" s="17"/>
      <c r="E1082" s="17"/>
      <c r="F1082" s="17"/>
      <c r="G1082" s="17"/>
      <c r="H1082" s="17"/>
      <c r="I1082" s="17"/>
    </row>
    <row r="1083" spans="1:9" ht="16.5" customHeight="1">
      <c r="A1083" s="14" t="s">
        <v>2509</v>
      </c>
      <c r="B1083" s="15" t="s">
        <v>2510</v>
      </c>
      <c r="C1083" s="17">
        <v>700</v>
      </c>
      <c r="D1083" s="17">
        <v>700</v>
      </c>
      <c r="E1083" s="17"/>
      <c r="F1083" s="17"/>
      <c r="G1083" s="17"/>
      <c r="H1083" s="17"/>
      <c r="I1083" s="17"/>
    </row>
    <row r="1084" spans="1:9" ht="16.5" customHeight="1">
      <c r="A1084" s="14" t="s">
        <v>2511</v>
      </c>
      <c r="B1084" s="15" t="s">
        <v>2512</v>
      </c>
      <c r="C1084" s="17">
        <v>61</v>
      </c>
      <c r="D1084" s="17"/>
      <c r="E1084" s="17"/>
      <c r="F1084" s="17">
        <v>61</v>
      </c>
      <c r="G1084" s="17"/>
      <c r="H1084" s="17"/>
      <c r="I1084" s="17"/>
    </row>
    <row r="1085" spans="1:9" ht="16.5" customHeight="1">
      <c r="A1085" s="14" t="s">
        <v>2513</v>
      </c>
      <c r="B1085" s="15" t="s">
        <v>2514</v>
      </c>
      <c r="C1085" s="17"/>
      <c r="D1085" s="17"/>
      <c r="E1085" s="17"/>
      <c r="F1085" s="17"/>
      <c r="G1085" s="17"/>
      <c r="H1085" s="17"/>
      <c r="I1085" s="17"/>
    </row>
    <row r="1086" spans="1:9" ht="16.5" customHeight="1">
      <c r="A1086" s="14" t="s">
        <v>2515</v>
      </c>
      <c r="B1086" s="15" t="s">
        <v>2516</v>
      </c>
      <c r="C1086" s="17"/>
      <c r="D1086" s="17"/>
      <c r="E1086" s="17"/>
      <c r="F1086" s="17"/>
      <c r="G1086" s="17"/>
      <c r="H1086" s="17"/>
      <c r="I1086" s="17"/>
    </row>
    <row r="1087" spans="1:9" ht="16.5" customHeight="1">
      <c r="A1087" s="14" t="s">
        <v>2517</v>
      </c>
      <c r="B1087" s="15" t="s">
        <v>2518</v>
      </c>
      <c r="C1087" s="17"/>
      <c r="D1087" s="17"/>
      <c r="E1087" s="17"/>
      <c r="F1087" s="17"/>
      <c r="G1087" s="17"/>
      <c r="H1087" s="17"/>
      <c r="I1087" s="17"/>
    </row>
    <row r="1088" spans="1:9" ht="16.5" customHeight="1">
      <c r="A1088" s="14" t="s">
        <v>2519</v>
      </c>
      <c r="B1088" s="15" t="s">
        <v>2520</v>
      </c>
      <c r="C1088" s="17">
        <v>360</v>
      </c>
      <c r="D1088" s="17">
        <v>360</v>
      </c>
      <c r="E1088" s="17"/>
      <c r="F1088" s="17"/>
      <c r="G1088" s="17"/>
      <c r="H1088" s="17"/>
      <c r="I1088" s="17"/>
    </row>
    <row r="1089" spans="1:9" ht="16.5" customHeight="1">
      <c r="A1089" s="14" t="s">
        <v>2521</v>
      </c>
      <c r="B1089" s="15" t="s">
        <v>2522</v>
      </c>
      <c r="C1089" s="17"/>
      <c r="D1089" s="17"/>
      <c r="E1089" s="17"/>
      <c r="F1089" s="17"/>
      <c r="G1089" s="17"/>
      <c r="H1089" s="17"/>
      <c r="I1089" s="17"/>
    </row>
    <row r="1090" spans="1:9" ht="16.5" customHeight="1">
      <c r="A1090" s="14" t="s">
        <v>2523</v>
      </c>
      <c r="B1090" s="15" t="s">
        <v>2524</v>
      </c>
      <c r="C1090" s="17"/>
      <c r="D1090" s="17"/>
      <c r="E1090" s="17"/>
      <c r="F1090" s="17"/>
      <c r="G1090" s="17"/>
      <c r="H1090" s="17"/>
      <c r="I1090" s="17"/>
    </row>
    <row r="1091" spans="1:9" ht="16.5" customHeight="1">
      <c r="A1091" s="14" t="s">
        <v>2525</v>
      </c>
      <c r="B1091" s="15" t="s">
        <v>2526</v>
      </c>
      <c r="C1091" s="17"/>
      <c r="D1091" s="17"/>
      <c r="E1091" s="17"/>
      <c r="F1091" s="17"/>
      <c r="G1091" s="17"/>
      <c r="H1091" s="17"/>
      <c r="I1091" s="17"/>
    </row>
    <row r="1092" spans="1:9" ht="16.5" customHeight="1">
      <c r="A1092" s="14" t="s">
        <v>2527</v>
      </c>
      <c r="B1092" s="15" t="s">
        <v>2528</v>
      </c>
      <c r="C1092" s="17"/>
      <c r="D1092" s="17"/>
      <c r="E1092" s="17"/>
      <c r="F1092" s="17"/>
      <c r="G1092" s="17"/>
      <c r="H1092" s="17"/>
      <c r="I1092" s="17"/>
    </row>
    <row r="1093" spans="1:9" ht="16.5" customHeight="1">
      <c r="A1093" s="14" t="s">
        <v>2529</v>
      </c>
      <c r="B1093" s="15" t="s">
        <v>2530</v>
      </c>
      <c r="C1093" s="17"/>
      <c r="D1093" s="17"/>
      <c r="E1093" s="17"/>
      <c r="F1093" s="17"/>
      <c r="G1093" s="17"/>
      <c r="H1093" s="17"/>
      <c r="I1093" s="17"/>
    </row>
    <row r="1094" spans="1:9" ht="16.5" customHeight="1">
      <c r="A1094" s="14" t="s">
        <v>2531</v>
      </c>
      <c r="B1094" s="15" t="s">
        <v>2532</v>
      </c>
      <c r="C1094" s="17"/>
      <c r="D1094" s="17"/>
      <c r="E1094" s="17"/>
      <c r="F1094" s="17"/>
      <c r="G1094" s="17"/>
      <c r="H1094" s="17"/>
      <c r="I1094" s="17"/>
    </row>
    <row r="1095" spans="1:9" ht="16.5" customHeight="1">
      <c r="A1095" s="14" t="s">
        <v>2533</v>
      </c>
      <c r="B1095" s="15" t="s">
        <v>2534</v>
      </c>
      <c r="C1095" s="17"/>
      <c r="D1095" s="17"/>
      <c r="E1095" s="17"/>
      <c r="F1095" s="17"/>
      <c r="G1095" s="17"/>
      <c r="H1095" s="17"/>
      <c r="I1095" s="17"/>
    </row>
    <row r="1096" spans="1:9" ht="16.5" customHeight="1">
      <c r="A1096" s="14" t="s">
        <v>2535</v>
      </c>
      <c r="B1096" s="15" t="s">
        <v>2536</v>
      </c>
      <c r="C1096" s="17"/>
      <c r="D1096" s="17"/>
      <c r="E1096" s="17"/>
      <c r="F1096" s="17"/>
      <c r="G1096" s="17"/>
      <c r="H1096" s="17"/>
      <c r="I1096" s="17"/>
    </row>
    <row r="1097" spans="1:9" ht="16.5" customHeight="1">
      <c r="A1097" s="14" t="s">
        <v>2537</v>
      </c>
      <c r="B1097" s="15" t="s">
        <v>2538</v>
      </c>
      <c r="C1097" s="17"/>
      <c r="D1097" s="17"/>
      <c r="E1097" s="17"/>
      <c r="F1097" s="17"/>
      <c r="G1097" s="17"/>
      <c r="H1097" s="17"/>
      <c r="I1097" s="17"/>
    </row>
    <row r="1098" spans="1:9" ht="16.5" customHeight="1">
      <c r="A1098" s="14" t="s">
        <v>2539</v>
      </c>
      <c r="B1098" s="15" t="s">
        <v>2540</v>
      </c>
      <c r="C1098" s="17"/>
      <c r="D1098" s="17"/>
      <c r="E1098" s="17"/>
      <c r="F1098" s="17"/>
      <c r="G1098" s="17"/>
      <c r="H1098" s="17"/>
      <c r="I1098" s="17"/>
    </row>
    <row r="1099" spans="1:9" ht="16.5" customHeight="1">
      <c r="A1099" s="14" t="s">
        <v>2541</v>
      </c>
      <c r="B1099" s="15" t="s">
        <v>2542</v>
      </c>
      <c r="C1099" s="17"/>
      <c r="D1099" s="17"/>
      <c r="E1099" s="17"/>
      <c r="F1099" s="17"/>
      <c r="G1099" s="17"/>
      <c r="H1099" s="17"/>
      <c r="I1099" s="17"/>
    </row>
    <row r="1100" spans="1:9" ht="16.5" customHeight="1">
      <c r="A1100" s="14" t="s">
        <v>2543</v>
      </c>
      <c r="B1100" s="15" t="s">
        <v>2544</v>
      </c>
      <c r="C1100" s="17"/>
      <c r="D1100" s="17"/>
      <c r="E1100" s="17"/>
      <c r="F1100" s="17"/>
      <c r="G1100" s="17"/>
      <c r="H1100" s="17"/>
      <c r="I1100" s="17"/>
    </row>
    <row r="1101" spans="1:9" ht="16.5" customHeight="1">
      <c r="A1101" s="14" t="s">
        <v>2545</v>
      </c>
      <c r="B1101" s="15" t="s">
        <v>2546</v>
      </c>
      <c r="C1101" s="17"/>
      <c r="D1101" s="17"/>
      <c r="E1101" s="17"/>
      <c r="F1101" s="17"/>
      <c r="G1101" s="17"/>
      <c r="H1101" s="17"/>
      <c r="I1101" s="17"/>
    </row>
    <row r="1102" spans="1:9" ht="16.5" customHeight="1">
      <c r="A1102" s="14" t="s">
        <v>2547</v>
      </c>
      <c r="B1102" s="15" t="s">
        <v>2548</v>
      </c>
      <c r="C1102" s="17"/>
      <c r="D1102" s="17"/>
      <c r="E1102" s="17"/>
      <c r="F1102" s="17"/>
      <c r="G1102" s="17"/>
      <c r="H1102" s="17"/>
      <c r="I1102" s="17"/>
    </row>
    <row r="1103" spans="1:9" ht="16.5" customHeight="1">
      <c r="A1103" s="14" t="s">
        <v>2549</v>
      </c>
      <c r="B1103" s="15" t="s">
        <v>2550</v>
      </c>
      <c r="C1103" s="17"/>
      <c r="D1103" s="17"/>
      <c r="E1103" s="17"/>
      <c r="F1103" s="17"/>
      <c r="G1103" s="17"/>
      <c r="H1103" s="17"/>
      <c r="I1103" s="17"/>
    </row>
    <row r="1104" spans="1:9" ht="16.5" customHeight="1">
      <c r="A1104" s="14" t="s">
        <v>2551</v>
      </c>
      <c r="B1104" s="15" t="s">
        <v>636</v>
      </c>
      <c r="C1104" s="17"/>
      <c r="D1104" s="17"/>
      <c r="E1104" s="17"/>
      <c r="F1104" s="17"/>
      <c r="G1104" s="17"/>
      <c r="H1104" s="17"/>
      <c r="I1104" s="17"/>
    </row>
    <row r="1105" spans="1:9" ht="16.5" customHeight="1">
      <c r="A1105" s="14" t="s">
        <v>2552</v>
      </c>
      <c r="B1105" s="15" t="s">
        <v>2553</v>
      </c>
      <c r="C1105" s="17">
        <v>916</v>
      </c>
      <c r="D1105" s="17">
        <v>916</v>
      </c>
      <c r="E1105" s="17"/>
      <c r="F1105" s="17"/>
      <c r="G1105" s="17"/>
      <c r="H1105" s="17"/>
      <c r="I1105" s="17"/>
    </row>
    <row r="1106" spans="1:9" ht="16.5" customHeight="1">
      <c r="A1106" s="14" t="s">
        <v>2554</v>
      </c>
      <c r="B1106" s="15" t="s">
        <v>2555</v>
      </c>
      <c r="C1106" s="17">
        <v>71</v>
      </c>
      <c r="D1106" s="17">
        <v>71</v>
      </c>
      <c r="E1106" s="17"/>
      <c r="F1106" s="17"/>
      <c r="G1106" s="17"/>
      <c r="H1106" s="17"/>
      <c r="I1106" s="17"/>
    </row>
    <row r="1107" spans="1:9" ht="16.5" customHeight="1">
      <c r="A1107" s="14" t="s">
        <v>2556</v>
      </c>
      <c r="B1107" s="15" t="s">
        <v>618</v>
      </c>
      <c r="C1107" s="17">
        <v>24</v>
      </c>
      <c r="D1107" s="17">
        <v>24</v>
      </c>
      <c r="E1107" s="17"/>
      <c r="F1107" s="17"/>
      <c r="G1107" s="17"/>
      <c r="H1107" s="17"/>
      <c r="I1107" s="17"/>
    </row>
    <row r="1108" spans="1:9" ht="16.5" customHeight="1">
      <c r="A1108" s="14" t="s">
        <v>2557</v>
      </c>
      <c r="B1108" s="15" t="s">
        <v>620</v>
      </c>
      <c r="C1108" s="17"/>
      <c r="D1108" s="17"/>
      <c r="E1108" s="17"/>
      <c r="F1108" s="17"/>
      <c r="G1108" s="17"/>
      <c r="H1108" s="17"/>
      <c r="I1108" s="17"/>
    </row>
    <row r="1109" spans="1:9" ht="16.5" customHeight="1">
      <c r="A1109" s="14" t="s">
        <v>2558</v>
      </c>
      <c r="B1109" s="15" t="s">
        <v>622</v>
      </c>
      <c r="C1109" s="17"/>
      <c r="D1109" s="17"/>
      <c r="E1109" s="17"/>
      <c r="F1109" s="17"/>
      <c r="G1109" s="17"/>
      <c r="H1109" s="17"/>
      <c r="I1109" s="17"/>
    </row>
    <row r="1110" spans="1:9" ht="16.5" customHeight="1">
      <c r="A1110" s="14" t="s">
        <v>2559</v>
      </c>
      <c r="B1110" s="15" t="s">
        <v>2560</v>
      </c>
      <c r="C1110" s="17"/>
      <c r="D1110" s="17"/>
      <c r="E1110" s="17"/>
      <c r="F1110" s="17"/>
      <c r="G1110" s="17"/>
      <c r="H1110" s="17"/>
      <c r="I1110" s="17"/>
    </row>
    <row r="1111" spans="1:9" ht="16.5" customHeight="1">
      <c r="A1111" s="14" t="s">
        <v>2561</v>
      </c>
      <c r="B1111" s="15" t="s">
        <v>2562</v>
      </c>
      <c r="C1111" s="17"/>
      <c r="D1111" s="17"/>
      <c r="E1111" s="17"/>
      <c r="F1111" s="17"/>
      <c r="G1111" s="17"/>
      <c r="H1111" s="17"/>
      <c r="I1111" s="17"/>
    </row>
    <row r="1112" spans="1:9" ht="16.5" customHeight="1">
      <c r="A1112" s="14" t="s">
        <v>2563</v>
      </c>
      <c r="B1112" s="15" t="s">
        <v>2564</v>
      </c>
      <c r="C1112" s="17"/>
      <c r="D1112" s="17"/>
      <c r="E1112" s="17"/>
      <c r="F1112" s="17"/>
      <c r="G1112" s="17"/>
      <c r="H1112" s="17"/>
      <c r="I1112" s="17"/>
    </row>
    <row r="1113" spans="1:9" ht="16.5" customHeight="1">
      <c r="A1113" s="14" t="s">
        <v>2565</v>
      </c>
      <c r="B1113" s="15" t="s">
        <v>2566</v>
      </c>
      <c r="C1113" s="17"/>
      <c r="D1113" s="17"/>
      <c r="E1113" s="17"/>
      <c r="F1113" s="17"/>
      <c r="G1113" s="17"/>
      <c r="H1113" s="17"/>
      <c r="I1113" s="17"/>
    </row>
    <row r="1114" spans="1:9" ht="16.5" customHeight="1">
      <c r="A1114" s="14" t="s">
        <v>2567</v>
      </c>
      <c r="B1114" s="15" t="s">
        <v>2568</v>
      </c>
      <c r="C1114" s="17"/>
      <c r="D1114" s="17"/>
      <c r="E1114" s="17"/>
      <c r="F1114" s="17"/>
      <c r="G1114" s="17"/>
      <c r="H1114" s="17"/>
      <c r="I1114" s="17"/>
    </row>
    <row r="1115" spans="1:9" ht="16.5" customHeight="1">
      <c r="A1115" s="14" t="s">
        <v>2569</v>
      </c>
      <c r="B1115" s="15" t="s">
        <v>2570</v>
      </c>
      <c r="C1115" s="17"/>
      <c r="D1115" s="17"/>
      <c r="E1115" s="17"/>
      <c r="F1115" s="17"/>
      <c r="G1115" s="17"/>
      <c r="H1115" s="17"/>
      <c r="I1115" s="17"/>
    </row>
    <row r="1116" spans="1:9" ht="16.5" customHeight="1">
      <c r="A1116" s="14" t="s">
        <v>2571</v>
      </c>
      <c r="B1116" s="15" t="s">
        <v>2572</v>
      </c>
      <c r="C1116" s="17"/>
      <c r="D1116" s="17"/>
      <c r="E1116" s="17"/>
      <c r="F1116" s="17"/>
      <c r="G1116" s="17"/>
      <c r="H1116" s="17"/>
      <c r="I1116" s="17"/>
    </row>
    <row r="1117" spans="1:9" ht="16.5" customHeight="1">
      <c r="A1117" s="14" t="s">
        <v>2573</v>
      </c>
      <c r="B1117" s="15" t="s">
        <v>2574</v>
      </c>
      <c r="C1117" s="17"/>
      <c r="D1117" s="17"/>
      <c r="E1117" s="17"/>
      <c r="F1117" s="17"/>
      <c r="G1117" s="17"/>
      <c r="H1117" s="17"/>
      <c r="I1117" s="17"/>
    </row>
    <row r="1118" spans="1:9" ht="16.5" customHeight="1">
      <c r="A1118" s="14" t="s">
        <v>2575</v>
      </c>
      <c r="B1118" s="15" t="s">
        <v>2576</v>
      </c>
      <c r="C1118" s="17"/>
      <c r="D1118" s="17"/>
      <c r="E1118" s="17"/>
      <c r="F1118" s="17"/>
      <c r="G1118" s="17"/>
      <c r="H1118" s="17"/>
      <c r="I1118" s="17"/>
    </row>
    <row r="1119" spans="1:9" ht="16.5" customHeight="1">
      <c r="A1119" s="14" t="s">
        <v>2577</v>
      </c>
      <c r="B1119" s="15" t="s">
        <v>2578</v>
      </c>
      <c r="C1119" s="17"/>
      <c r="D1119" s="17"/>
      <c r="E1119" s="17"/>
      <c r="F1119" s="17"/>
      <c r="G1119" s="17"/>
      <c r="H1119" s="17"/>
      <c r="I1119" s="17"/>
    </row>
    <row r="1120" spans="1:9" ht="16.5" customHeight="1">
      <c r="A1120" s="14" t="s">
        <v>2579</v>
      </c>
      <c r="B1120" s="15" t="s">
        <v>2580</v>
      </c>
      <c r="C1120" s="17">
        <v>47</v>
      </c>
      <c r="D1120" s="17">
        <v>47</v>
      </c>
      <c r="E1120" s="17"/>
      <c r="F1120" s="17"/>
      <c r="G1120" s="17"/>
      <c r="H1120" s="17"/>
      <c r="I1120" s="17"/>
    </row>
    <row r="1121" spans="1:9" ht="16.5" customHeight="1">
      <c r="A1121" s="14" t="s">
        <v>2581</v>
      </c>
      <c r="B1121" s="15" t="s">
        <v>2582</v>
      </c>
      <c r="C1121" s="17"/>
      <c r="D1121" s="17"/>
      <c r="E1121" s="17"/>
      <c r="F1121" s="17"/>
      <c r="G1121" s="17"/>
      <c r="H1121" s="17"/>
      <c r="I1121" s="17"/>
    </row>
    <row r="1122" spans="1:9" ht="16.5" customHeight="1">
      <c r="A1122" s="14" t="s">
        <v>2583</v>
      </c>
      <c r="B1122" s="15" t="s">
        <v>2584</v>
      </c>
      <c r="C1122" s="17">
        <v>16288</v>
      </c>
      <c r="D1122" s="17">
        <v>14298</v>
      </c>
      <c r="E1122" s="17"/>
      <c r="F1122" s="17">
        <v>1990</v>
      </c>
      <c r="G1122" s="17"/>
      <c r="H1122" s="17"/>
      <c r="I1122" s="17"/>
    </row>
    <row r="1123" spans="1:9" ht="16.5" customHeight="1">
      <c r="A1123" s="14" t="s">
        <v>2585</v>
      </c>
      <c r="B1123" s="15" t="s">
        <v>2586</v>
      </c>
      <c r="C1123" s="17">
        <v>10192</v>
      </c>
      <c r="D1123" s="17">
        <v>8202</v>
      </c>
      <c r="E1123" s="17"/>
      <c r="F1123" s="17">
        <v>1990</v>
      </c>
      <c r="G1123" s="17"/>
      <c r="H1123" s="17"/>
      <c r="I1123" s="17"/>
    </row>
    <row r="1124" spans="1:9" ht="16.5" customHeight="1">
      <c r="A1124" s="14" t="s">
        <v>2587</v>
      </c>
      <c r="B1124" s="15" t="s">
        <v>2588</v>
      </c>
      <c r="C1124" s="17"/>
      <c r="D1124" s="17"/>
      <c r="E1124" s="17"/>
      <c r="F1124" s="17"/>
      <c r="G1124" s="17"/>
      <c r="H1124" s="17"/>
      <c r="I1124" s="17"/>
    </row>
    <row r="1125" spans="1:9" ht="16.5" customHeight="1">
      <c r="A1125" s="14" t="s">
        <v>2589</v>
      </c>
      <c r="B1125" s="15" t="s">
        <v>2590</v>
      </c>
      <c r="C1125" s="17">
        <v>956</v>
      </c>
      <c r="D1125" s="17"/>
      <c r="E1125" s="17"/>
      <c r="F1125" s="17">
        <v>956</v>
      </c>
      <c r="G1125" s="17"/>
      <c r="H1125" s="17"/>
      <c r="I1125" s="17"/>
    </row>
    <row r="1126" spans="1:9" ht="16.5" customHeight="1">
      <c r="A1126" s="14" t="s">
        <v>2591</v>
      </c>
      <c r="B1126" s="15" t="s">
        <v>2592</v>
      </c>
      <c r="C1126" s="17">
        <v>6001</v>
      </c>
      <c r="D1126" s="17">
        <v>6001</v>
      </c>
      <c r="E1126" s="17"/>
      <c r="F1126" s="17"/>
      <c r="G1126" s="17"/>
      <c r="H1126" s="17"/>
      <c r="I1126" s="17"/>
    </row>
    <row r="1127" spans="1:9" ht="16.5" customHeight="1">
      <c r="A1127" s="14" t="s">
        <v>2593</v>
      </c>
      <c r="B1127" s="15" t="s">
        <v>2594</v>
      </c>
      <c r="C1127" s="17"/>
      <c r="D1127" s="17"/>
      <c r="E1127" s="17"/>
      <c r="F1127" s="17"/>
      <c r="G1127" s="17"/>
      <c r="H1127" s="17"/>
      <c r="I1127" s="17"/>
    </row>
    <row r="1128" spans="1:9" ht="16.5" customHeight="1">
      <c r="A1128" s="14" t="s">
        <v>2595</v>
      </c>
      <c r="B1128" s="15" t="s">
        <v>2596</v>
      </c>
      <c r="C1128" s="17">
        <v>50</v>
      </c>
      <c r="D1128" s="17">
        <v>30</v>
      </c>
      <c r="E1128" s="17"/>
      <c r="F1128" s="17">
        <v>20</v>
      </c>
      <c r="G1128" s="17"/>
      <c r="H1128" s="17"/>
      <c r="I1128" s="17"/>
    </row>
    <row r="1129" spans="1:9" ht="16.5" customHeight="1">
      <c r="A1129" s="14" t="s">
        <v>2597</v>
      </c>
      <c r="B1129" s="15" t="s">
        <v>2598</v>
      </c>
      <c r="C1129" s="17">
        <v>1820</v>
      </c>
      <c r="D1129" s="17">
        <v>1517</v>
      </c>
      <c r="E1129" s="17"/>
      <c r="F1129" s="17">
        <v>303</v>
      </c>
      <c r="G1129" s="17"/>
      <c r="H1129" s="17"/>
      <c r="I1129" s="17"/>
    </row>
    <row r="1130" spans="1:9" ht="16.5" customHeight="1">
      <c r="A1130" s="14" t="s">
        <v>2599</v>
      </c>
      <c r="B1130" s="15" t="s">
        <v>2600</v>
      </c>
      <c r="C1130" s="17">
        <v>97</v>
      </c>
      <c r="D1130" s="17">
        <v>82</v>
      </c>
      <c r="E1130" s="17"/>
      <c r="F1130" s="17">
        <v>15</v>
      </c>
      <c r="G1130" s="17"/>
      <c r="H1130" s="17"/>
      <c r="I1130" s="17"/>
    </row>
    <row r="1131" spans="1:9" ht="16.5" customHeight="1">
      <c r="A1131" s="14" t="s">
        <v>2601</v>
      </c>
      <c r="B1131" s="15" t="s">
        <v>2602</v>
      </c>
      <c r="C1131" s="17">
        <v>696</v>
      </c>
      <c r="D1131" s="17"/>
      <c r="E1131" s="17"/>
      <c r="F1131" s="17">
        <v>696</v>
      </c>
      <c r="G1131" s="17"/>
      <c r="H1131" s="17"/>
      <c r="I1131" s="17"/>
    </row>
    <row r="1132" spans="1:9" ht="16.5" customHeight="1">
      <c r="A1132" s="14" t="s">
        <v>2603</v>
      </c>
      <c r="B1132" s="15" t="s">
        <v>2604</v>
      </c>
      <c r="C1132" s="17"/>
      <c r="D1132" s="17"/>
      <c r="E1132" s="17"/>
      <c r="F1132" s="17"/>
      <c r="G1132" s="17"/>
      <c r="H1132" s="17"/>
      <c r="I1132" s="17"/>
    </row>
    <row r="1133" spans="1:9" ht="16.5" customHeight="1">
      <c r="A1133" s="14" t="s">
        <v>2605</v>
      </c>
      <c r="B1133" s="15" t="s">
        <v>2606</v>
      </c>
      <c r="C1133" s="17">
        <v>572</v>
      </c>
      <c r="D1133" s="17">
        <v>572</v>
      </c>
      <c r="E1133" s="17"/>
      <c r="F1133" s="17"/>
      <c r="G1133" s="17"/>
      <c r="H1133" s="17"/>
      <c r="I1133" s="17"/>
    </row>
    <row r="1134" spans="1:9" ht="16.5" customHeight="1">
      <c r="A1134" s="14" t="s">
        <v>2607</v>
      </c>
      <c r="B1134" s="15" t="s">
        <v>2608</v>
      </c>
      <c r="C1134" s="17">
        <v>6096</v>
      </c>
      <c r="D1134" s="17">
        <v>6096</v>
      </c>
      <c r="E1134" s="17"/>
      <c r="F1134" s="17"/>
      <c r="G1134" s="17"/>
      <c r="H1134" s="17"/>
      <c r="I1134" s="17"/>
    </row>
    <row r="1135" spans="1:9" ht="16.5" customHeight="1">
      <c r="A1135" s="14" t="s">
        <v>2609</v>
      </c>
      <c r="B1135" s="15" t="s">
        <v>2610</v>
      </c>
      <c r="C1135" s="17">
        <v>6096</v>
      </c>
      <c r="D1135" s="17">
        <v>6096</v>
      </c>
      <c r="E1135" s="17"/>
      <c r="F1135" s="17"/>
      <c r="G1135" s="17"/>
      <c r="H1135" s="17"/>
      <c r="I1135" s="17"/>
    </row>
    <row r="1136" spans="1:9" ht="16.5" customHeight="1">
      <c r="A1136" s="14" t="s">
        <v>2611</v>
      </c>
      <c r="B1136" s="15" t="s">
        <v>2612</v>
      </c>
      <c r="C1136" s="17"/>
      <c r="D1136" s="17"/>
      <c r="E1136" s="17"/>
      <c r="F1136" s="17"/>
      <c r="G1136" s="17"/>
      <c r="H1136" s="17"/>
      <c r="I1136" s="17"/>
    </row>
    <row r="1137" spans="1:9" ht="16.5" customHeight="1">
      <c r="A1137" s="14" t="s">
        <v>2613</v>
      </c>
      <c r="B1137" s="15" t="s">
        <v>2614</v>
      </c>
      <c r="C1137" s="17"/>
      <c r="D1137" s="17"/>
      <c r="E1137" s="17"/>
      <c r="F1137" s="17"/>
      <c r="G1137" s="17"/>
      <c r="H1137" s="17"/>
      <c r="I1137" s="17"/>
    </row>
    <row r="1138" spans="1:9" ht="16.5" customHeight="1">
      <c r="A1138" s="14" t="s">
        <v>2615</v>
      </c>
      <c r="B1138" s="15" t="s">
        <v>2616</v>
      </c>
      <c r="C1138" s="17"/>
      <c r="D1138" s="17"/>
      <c r="E1138" s="17"/>
      <c r="F1138" s="17"/>
      <c r="G1138" s="17"/>
      <c r="H1138" s="17"/>
      <c r="I1138" s="17"/>
    </row>
    <row r="1139" spans="1:9" ht="16.5" customHeight="1">
      <c r="A1139" s="14" t="s">
        <v>2617</v>
      </c>
      <c r="B1139" s="15" t="s">
        <v>2618</v>
      </c>
      <c r="C1139" s="17"/>
      <c r="D1139" s="17"/>
      <c r="E1139" s="17"/>
      <c r="F1139" s="17"/>
      <c r="G1139" s="17"/>
      <c r="H1139" s="17"/>
      <c r="I1139" s="17"/>
    </row>
    <row r="1140" spans="1:9" ht="16.5" customHeight="1">
      <c r="A1140" s="14" t="s">
        <v>2619</v>
      </c>
      <c r="B1140" s="15" t="s">
        <v>2620</v>
      </c>
      <c r="C1140" s="17"/>
      <c r="D1140" s="17"/>
      <c r="E1140" s="17"/>
      <c r="F1140" s="17"/>
      <c r="G1140" s="17"/>
      <c r="H1140" s="17"/>
      <c r="I1140" s="17"/>
    </row>
    <row r="1141" spans="1:9" ht="16.5" customHeight="1">
      <c r="A1141" s="14" t="s">
        <v>2621</v>
      </c>
      <c r="B1141" s="15" t="s">
        <v>2622</v>
      </c>
      <c r="C1141" s="17"/>
      <c r="D1141" s="17"/>
      <c r="E1141" s="17"/>
      <c r="F1141" s="17"/>
      <c r="G1141" s="17"/>
      <c r="H1141" s="17"/>
      <c r="I1141" s="17"/>
    </row>
    <row r="1142" spans="1:9" ht="16.5" customHeight="1">
      <c r="A1142" s="14" t="s">
        <v>2623</v>
      </c>
      <c r="B1142" s="15" t="s">
        <v>2624</v>
      </c>
      <c r="C1142" s="17">
        <v>598</v>
      </c>
      <c r="D1142" s="17">
        <v>598</v>
      </c>
      <c r="E1142" s="17"/>
      <c r="F1142" s="17"/>
      <c r="G1142" s="17"/>
      <c r="H1142" s="17"/>
      <c r="I1142" s="17"/>
    </row>
    <row r="1143" spans="1:9" ht="16.5" customHeight="1">
      <c r="A1143" s="14" t="s">
        <v>2625</v>
      </c>
      <c r="B1143" s="15" t="s">
        <v>2626</v>
      </c>
      <c r="C1143" s="17">
        <v>519</v>
      </c>
      <c r="D1143" s="17">
        <v>519</v>
      </c>
      <c r="E1143" s="17"/>
      <c r="F1143" s="17"/>
      <c r="G1143" s="17"/>
      <c r="H1143" s="17"/>
      <c r="I1143" s="17"/>
    </row>
    <row r="1144" spans="1:9" ht="16.5" customHeight="1">
      <c r="A1144" s="14" t="s">
        <v>2627</v>
      </c>
      <c r="B1144" s="15" t="s">
        <v>618</v>
      </c>
      <c r="C1144" s="17">
        <v>163</v>
      </c>
      <c r="D1144" s="17">
        <v>163</v>
      </c>
      <c r="E1144" s="17"/>
      <c r="F1144" s="17"/>
      <c r="G1144" s="17"/>
      <c r="H1144" s="17"/>
      <c r="I1144" s="17"/>
    </row>
    <row r="1145" spans="1:9" ht="16.5" customHeight="1">
      <c r="A1145" s="14" t="s">
        <v>2628</v>
      </c>
      <c r="B1145" s="15" t="s">
        <v>620</v>
      </c>
      <c r="C1145" s="17"/>
      <c r="D1145" s="17"/>
      <c r="E1145" s="17"/>
      <c r="F1145" s="17"/>
      <c r="G1145" s="17"/>
      <c r="H1145" s="17"/>
      <c r="I1145" s="17"/>
    </row>
    <row r="1146" spans="1:9" ht="16.5" customHeight="1">
      <c r="A1146" s="14" t="s">
        <v>2629</v>
      </c>
      <c r="B1146" s="15" t="s">
        <v>622</v>
      </c>
      <c r="C1146" s="17"/>
      <c r="D1146" s="17"/>
      <c r="E1146" s="17"/>
      <c r="F1146" s="17"/>
      <c r="G1146" s="17"/>
      <c r="H1146" s="17"/>
      <c r="I1146" s="17"/>
    </row>
    <row r="1147" spans="1:9" ht="16.5" customHeight="1">
      <c r="A1147" s="14" t="s">
        <v>2630</v>
      </c>
      <c r="B1147" s="15" t="s">
        <v>2631</v>
      </c>
      <c r="C1147" s="17"/>
      <c r="D1147" s="17"/>
      <c r="E1147" s="17"/>
      <c r="F1147" s="17"/>
      <c r="G1147" s="17"/>
      <c r="H1147" s="17"/>
      <c r="I1147" s="17"/>
    </row>
    <row r="1148" spans="1:9" ht="16.5" customHeight="1">
      <c r="A1148" s="14" t="s">
        <v>2632</v>
      </c>
      <c r="B1148" s="15" t="s">
        <v>2633</v>
      </c>
      <c r="C1148" s="17"/>
      <c r="D1148" s="17"/>
      <c r="E1148" s="17"/>
      <c r="F1148" s="17"/>
      <c r="G1148" s="17"/>
      <c r="H1148" s="17"/>
      <c r="I1148" s="17"/>
    </row>
    <row r="1149" spans="1:9" ht="16.5" customHeight="1">
      <c r="A1149" s="14" t="s">
        <v>2634</v>
      </c>
      <c r="B1149" s="15" t="s">
        <v>2635</v>
      </c>
      <c r="C1149" s="17"/>
      <c r="D1149" s="17"/>
      <c r="E1149" s="17"/>
      <c r="F1149" s="17"/>
      <c r="G1149" s="17"/>
      <c r="H1149" s="17"/>
      <c r="I1149" s="17"/>
    </row>
    <row r="1150" spans="1:9" ht="16.5" customHeight="1">
      <c r="A1150" s="14" t="s">
        <v>2636</v>
      </c>
      <c r="B1150" s="15" t="s">
        <v>2637</v>
      </c>
      <c r="C1150" s="17"/>
      <c r="D1150" s="17"/>
      <c r="E1150" s="17"/>
      <c r="F1150" s="17"/>
      <c r="G1150" s="17"/>
      <c r="H1150" s="17"/>
      <c r="I1150" s="17"/>
    </row>
    <row r="1151" spans="1:9" ht="16.5" customHeight="1">
      <c r="A1151" s="14" t="s">
        <v>2638</v>
      </c>
      <c r="B1151" s="15" t="s">
        <v>2639</v>
      </c>
      <c r="C1151" s="17"/>
      <c r="D1151" s="17"/>
      <c r="E1151" s="17"/>
      <c r="F1151" s="17"/>
      <c r="G1151" s="17"/>
      <c r="H1151" s="17"/>
      <c r="I1151" s="17"/>
    </row>
    <row r="1152" spans="1:9" ht="16.5" customHeight="1">
      <c r="A1152" s="14" t="s">
        <v>2640</v>
      </c>
      <c r="B1152" s="15" t="s">
        <v>2641</v>
      </c>
      <c r="C1152" s="17"/>
      <c r="D1152" s="17"/>
      <c r="E1152" s="17"/>
      <c r="F1152" s="17"/>
      <c r="G1152" s="17"/>
      <c r="H1152" s="17"/>
      <c r="I1152" s="17"/>
    </row>
    <row r="1153" spans="1:9" ht="16.5" customHeight="1">
      <c r="A1153" s="14" t="s">
        <v>2642</v>
      </c>
      <c r="B1153" s="15" t="s">
        <v>2643</v>
      </c>
      <c r="C1153" s="17"/>
      <c r="D1153" s="17"/>
      <c r="E1153" s="17"/>
      <c r="F1153" s="17"/>
      <c r="G1153" s="17"/>
      <c r="H1153" s="17"/>
      <c r="I1153" s="17"/>
    </row>
    <row r="1154" spans="1:9" ht="16.5" customHeight="1">
      <c r="A1154" s="14" t="s">
        <v>2644</v>
      </c>
      <c r="B1154" s="15" t="s">
        <v>2645</v>
      </c>
      <c r="C1154" s="17"/>
      <c r="D1154" s="17"/>
      <c r="E1154" s="17"/>
      <c r="F1154" s="17"/>
      <c r="G1154" s="17"/>
      <c r="H1154" s="17"/>
      <c r="I1154" s="17"/>
    </row>
    <row r="1155" spans="1:9" ht="16.5" customHeight="1">
      <c r="A1155" s="14" t="s">
        <v>2646</v>
      </c>
      <c r="B1155" s="15" t="s">
        <v>2647</v>
      </c>
      <c r="C1155" s="17"/>
      <c r="D1155" s="17"/>
      <c r="E1155" s="17"/>
      <c r="F1155" s="17"/>
      <c r="G1155" s="17"/>
      <c r="H1155" s="17"/>
      <c r="I1155" s="17"/>
    </row>
    <row r="1156" spans="1:9" ht="16.5" customHeight="1">
      <c r="A1156" s="14" t="s">
        <v>2648</v>
      </c>
      <c r="B1156" s="15" t="s">
        <v>2649</v>
      </c>
      <c r="C1156" s="17"/>
      <c r="D1156" s="17"/>
      <c r="E1156" s="17"/>
      <c r="F1156" s="17"/>
      <c r="G1156" s="17"/>
      <c r="H1156" s="17"/>
      <c r="I1156" s="17"/>
    </row>
    <row r="1157" spans="1:9" ht="16.5" customHeight="1">
      <c r="A1157" s="14" t="s">
        <v>2650</v>
      </c>
      <c r="B1157" s="15" t="s">
        <v>2651</v>
      </c>
      <c r="C1157" s="17"/>
      <c r="D1157" s="17"/>
      <c r="E1157" s="17"/>
      <c r="F1157" s="17"/>
      <c r="G1157" s="17"/>
      <c r="H1157" s="17"/>
      <c r="I1157" s="17"/>
    </row>
    <row r="1158" spans="1:9" ht="16.5" customHeight="1">
      <c r="A1158" s="14" t="s">
        <v>2652</v>
      </c>
      <c r="B1158" s="15" t="s">
        <v>2653</v>
      </c>
      <c r="C1158" s="17"/>
      <c r="D1158" s="17"/>
      <c r="E1158" s="17"/>
      <c r="F1158" s="17"/>
      <c r="G1158" s="17"/>
      <c r="H1158" s="17"/>
      <c r="I1158" s="17"/>
    </row>
    <row r="1159" spans="1:9" ht="16.5" customHeight="1">
      <c r="A1159" s="14" t="s">
        <v>2654</v>
      </c>
      <c r="B1159" s="15" t="s">
        <v>636</v>
      </c>
      <c r="C1159" s="17"/>
      <c r="D1159" s="17"/>
      <c r="E1159" s="17"/>
      <c r="F1159" s="17"/>
      <c r="G1159" s="17"/>
      <c r="H1159" s="17"/>
      <c r="I1159" s="17"/>
    </row>
    <row r="1160" spans="1:9" ht="16.5" customHeight="1">
      <c r="A1160" s="14" t="s">
        <v>2655</v>
      </c>
      <c r="B1160" s="15" t="s">
        <v>2656</v>
      </c>
      <c r="C1160" s="17">
        <v>356</v>
      </c>
      <c r="D1160" s="17">
        <v>356</v>
      </c>
      <c r="E1160" s="17"/>
      <c r="F1160" s="17"/>
      <c r="G1160" s="17"/>
      <c r="H1160" s="17"/>
      <c r="I1160" s="17"/>
    </row>
    <row r="1161" spans="1:9" ht="16.5" customHeight="1">
      <c r="A1161" s="14" t="s">
        <v>2657</v>
      </c>
      <c r="B1161" s="15" t="s">
        <v>2658</v>
      </c>
      <c r="C1161" s="17"/>
      <c r="D1161" s="17"/>
      <c r="E1161" s="17"/>
      <c r="F1161" s="17"/>
      <c r="G1161" s="17"/>
      <c r="H1161" s="17"/>
      <c r="I1161" s="17"/>
    </row>
    <row r="1162" spans="1:9" ht="16.5" customHeight="1">
      <c r="A1162" s="14" t="s">
        <v>2659</v>
      </c>
      <c r="B1162" s="15" t="s">
        <v>2660</v>
      </c>
      <c r="C1162" s="17"/>
      <c r="D1162" s="17"/>
      <c r="E1162" s="17"/>
      <c r="F1162" s="17"/>
      <c r="G1162" s="17"/>
      <c r="H1162" s="17"/>
      <c r="I1162" s="17"/>
    </row>
    <row r="1163" spans="1:9" ht="16.5" customHeight="1">
      <c r="A1163" s="14" t="s">
        <v>2661</v>
      </c>
      <c r="B1163" s="15" t="s">
        <v>2662</v>
      </c>
      <c r="C1163" s="17"/>
      <c r="D1163" s="17"/>
      <c r="E1163" s="17"/>
      <c r="F1163" s="17"/>
      <c r="G1163" s="17"/>
      <c r="H1163" s="17"/>
      <c r="I1163" s="17"/>
    </row>
    <row r="1164" spans="1:9" ht="16.5" customHeight="1">
      <c r="A1164" s="14" t="s">
        <v>2663</v>
      </c>
      <c r="B1164" s="15" t="s">
        <v>2664</v>
      </c>
      <c r="C1164" s="17"/>
      <c r="D1164" s="17"/>
      <c r="E1164" s="17"/>
      <c r="F1164" s="17"/>
      <c r="G1164" s="17"/>
      <c r="H1164" s="17"/>
      <c r="I1164" s="17"/>
    </row>
    <row r="1165" spans="1:9" ht="16.5" customHeight="1">
      <c r="A1165" s="14" t="s">
        <v>2665</v>
      </c>
      <c r="B1165" s="15" t="s">
        <v>2666</v>
      </c>
      <c r="C1165" s="17"/>
      <c r="D1165" s="17"/>
      <c r="E1165" s="17"/>
      <c r="F1165" s="17"/>
      <c r="G1165" s="17"/>
      <c r="H1165" s="17"/>
      <c r="I1165" s="17"/>
    </row>
    <row r="1166" spans="1:9" ht="16.5" customHeight="1">
      <c r="A1166" s="14" t="s">
        <v>2667</v>
      </c>
      <c r="B1166" s="15" t="s">
        <v>2668</v>
      </c>
      <c r="C1166" s="17"/>
      <c r="D1166" s="17"/>
      <c r="E1166" s="17"/>
      <c r="F1166" s="17"/>
      <c r="G1166" s="17"/>
      <c r="H1166" s="17"/>
      <c r="I1166" s="17"/>
    </row>
    <row r="1167" spans="1:9" ht="16.5" customHeight="1">
      <c r="A1167" s="14" t="s">
        <v>2669</v>
      </c>
      <c r="B1167" s="15" t="s">
        <v>2670</v>
      </c>
      <c r="C1167" s="17">
        <v>79</v>
      </c>
      <c r="D1167" s="17">
        <v>79</v>
      </c>
      <c r="E1167" s="17"/>
      <c r="F1167" s="17"/>
      <c r="G1167" s="17"/>
      <c r="H1167" s="17"/>
      <c r="I1167" s="17"/>
    </row>
    <row r="1168" spans="1:9" ht="16.5" customHeight="1">
      <c r="A1168" s="14" t="s">
        <v>2671</v>
      </c>
      <c r="B1168" s="15" t="s">
        <v>2672</v>
      </c>
      <c r="C1168" s="17">
        <v>79</v>
      </c>
      <c r="D1168" s="17">
        <v>79</v>
      </c>
      <c r="E1168" s="17"/>
      <c r="F1168" s="17"/>
      <c r="G1168" s="17"/>
      <c r="H1168" s="17"/>
      <c r="I1168" s="17"/>
    </row>
    <row r="1169" spans="1:9" ht="16.5" customHeight="1">
      <c r="A1169" s="14" t="s">
        <v>2673</v>
      </c>
      <c r="B1169" s="15" t="s">
        <v>2674</v>
      </c>
      <c r="C1169" s="17"/>
      <c r="D1169" s="17"/>
      <c r="E1169" s="17"/>
      <c r="F1169" s="17"/>
      <c r="G1169" s="17"/>
      <c r="H1169" s="17"/>
      <c r="I1169" s="17"/>
    </row>
    <row r="1170" spans="1:9" ht="16.5" customHeight="1">
      <c r="A1170" s="14" t="s">
        <v>2675</v>
      </c>
      <c r="B1170" s="15" t="s">
        <v>2676</v>
      </c>
      <c r="C1170" s="17"/>
      <c r="D1170" s="17"/>
      <c r="E1170" s="17"/>
      <c r="F1170" s="17"/>
      <c r="G1170" s="17"/>
      <c r="H1170" s="17"/>
      <c r="I1170" s="17"/>
    </row>
    <row r="1171" spans="1:9" ht="16.5" customHeight="1">
      <c r="A1171" s="14" t="s">
        <v>2677</v>
      </c>
      <c r="B1171" s="15" t="s">
        <v>2678</v>
      </c>
      <c r="C1171" s="17"/>
      <c r="D1171" s="17"/>
      <c r="E1171" s="17"/>
      <c r="F1171" s="17"/>
      <c r="G1171" s="17"/>
      <c r="H1171" s="17"/>
      <c r="I1171" s="17"/>
    </row>
    <row r="1172" spans="1:9" ht="16.5" customHeight="1">
      <c r="A1172" s="14" t="s">
        <v>2679</v>
      </c>
      <c r="B1172" s="15" t="s">
        <v>2680</v>
      </c>
      <c r="C1172" s="17"/>
      <c r="D1172" s="17"/>
      <c r="E1172" s="17"/>
      <c r="F1172" s="17"/>
      <c r="G1172" s="17"/>
      <c r="H1172" s="17"/>
      <c r="I1172" s="17"/>
    </row>
    <row r="1173" spans="1:9" ht="16.5" customHeight="1">
      <c r="A1173" s="14" t="s">
        <v>2681</v>
      </c>
      <c r="B1173" s="15" t="s">
        <v>2682</v>
      </c>
      <c r="C1173" s="17"/>
      <c r="D1173" s="17"/>
      <c r="E1173" s="17"/>
      <c r="F1173" s="17"/>
      <c r="G1173" s="17"/>
      <c r="H1173" s="17"/>
      <c r="I1173" s="17"/>
    </row>
    <row r="1174" spans="1:9" ht="16.5" customHeight="1">
      <c r="A1174" s="14" t="s">
        <v>2683</v>
      </c>
      <c r="B1174" s="15" t="s">
        <v>2684</v>
      </c>
      <c r="C1174" s="17"/>
      <c r="D1174" s="17"/>
      <c r="E1174" s="17"/>
      <c r="F1174" s="17"/>
      <c r="G1174" s="17"/>
      <c r="H1174" s="17"/>
      <c r="I1174" s="17"/>
    </row>
    <row r="1175" spans="1:9" ht="16.5" customHeight="1">
      <c r="A1175" s="14" t="s">
        <v>2685</v>
      </c>
      <c r="B1175" s="15" t="s">
        <v>2686</v>
      </c>
      <c r="C1175" s="17"/>
      <c r="D1175" s="17"/>
      <c r="E1175" s="17"/>
      <c r="F1175" s="17"/>
      <c r="G1175" s="17"/>
      <c r="H1175" s="17"/>
      <c r="I1175" s="17"/>
    </row>
    <row r="1176" spans="1:9" ht="16.5" customHeight="1">
      <c r="A1176" s="14" t="s">
        <v>2687</v>
      </c>
      <c r="B1176" s="15" t="s">
        <v>2688</v>
      </c>
      <c r="C1176" s="17"/>
      <c r="D1176" s="17"/>
      <c r="E1176" s="17"/>
      <c r="F1176" s="17"/>
      <c r="G1176" s="17"/>
      <c r="H1176" s="17"/>
      <c r="I1176" s="17"/>
    </row>
    <row r="1177" spans="1:9" ht="16.5" customHeight="1">
      <c r="A1177" s="14" t="s">
        <v>2689</v>
      </c>
      <c r="B1177" s="15" t="s">
        <v>2690</v>
      </c>
      <c r="C1177" s="17"/>
      <c r="D1177" s="17"/>
      <c r="E1177" s="17"/>
      <c r="F1177" s="17"/>
      <c r="G1177" s="17"/>
      <c r="H1177" s="17"/>
      <c r="I1177" s="17"/>
    </row>
    <row r="1178" spans="1:9" ht="16.5" customHeight="1">
      <c r="A1178" s="14" t="s">
        <v>2691</v>
      </c>
      <c r="B1178" s="15" t="s">
        <v>2692</v>
      </c>
      <c r="C1178" s="17"/>
      <c r="D1178" s="17"/>
      <c r="E1178" s="17"/>
      <c r="F1178" s="17"/>
      <c r="G1178" s="17"/>
      <c r="H1178" s="17"/>
      <c r="I1178" s="17"/>
    </row>
    <row r="1179" spans="1:9" ht="16.5" customHeight="1">
      <c r="A1179" s="14" t="s">
        <v>2693</v>
      </c>
      <c r="B1179" s="15" t="s">
        <v>2694</v>
      </c>
      <c r="C1179" s="17"/>
      <c r="D1179" s="17"/>
      <c r="E1179" s="17"/>
      <c r="F1179" s="17"/>
      <c r="G1179" s="17"/>
      <c r="H1179" s="17"/>
      <c r="I1179" s="17"/>
    </row>
    <row r="1180" spans="1:9" ht="16.5" customHeight="1">
      <c r="A1180" s="14" t="s">
        <v>2695</v>
      </c>
      <c r="B1180" s="15" t="s">
        <v>2696</v>
      </c>
      <c r="C1180" s="17"/>
      <c r="D1180" s="17"/>
      <c r="E1180" s="17"/>
      <c r="F1180" s="17"/>
      <c r="G1180" s="17"/>
      <c r="H1180" s="17"/>
      <c r="I1180" s="17"/>
    </row>
    <row r="1181" spans="1:9" ht="16.5" customHeight="1">
      <c r="A1181" s="14" t="s">
        <v>2697</v>
      </c>
      <c r="B1181" s="15" t="s">
        <v>2698</v>
      </c>
      <c r="C1181" s="17"/>
      <c r="D1181" s="17"/>
      <c r="E1181" s="17"/>
      <c r="F1181" s="17"/>
      <c r="G1181" s="17"/>
      <c r="H1181" s="17"/>
      <c r="I1181" s="17"/>
    </row>
    <row r="1182" spans="1:9" ht="16.5" customHeight="1">
      <c r="A1182" s="14" t="s">
        <v>2699</v>
      </c>
      <c r="B1182" s="15" t="s">
        <v>2700</v>
      </c>
      <c r="C1182" s="17"/>
      <c r="D1182" s="17"/>
      <c r="E1182" s="17"/>
      <c r="F1182" s="17"/>
      <c r="G1182" s="17"/>
      <c r="H1182" s="17"/>
      <c r="I1182" s="17"/>
    </row>
    <row r="1183" spans="1:9" ht="16.5" customHeight="1">
      <c r="A1183" s="14" t="s">
        <v>2701</v>
      </c>
      <c r="B1183" s="15" t="s">
        <v>2702</v>
      </c>
      <c r="C1183" s="17"/>
      <c r="D1183" s="17"/>
      <c r="E1183" s="17"/>
      <c r="F1183" s="17"/>
      <c r="G1183" s="17"/>
      <c r="H1183" s="17"/>
      <c r="I1183" s="17"/>
    </row>
    <row r="1184" spans="1:9" ht="16.5" customHeight="1">
      <c r="A1184" s="14" t="s">
        <v>2703</v>
      </c>
      <c r="B1184" s="15" t="s">
        <v>2704</v>
      </c>
      <c r="C1184" s="17"/>
      <c r="D1184" s="17"/>
      <c r="E1184" s="17"/>
      <c r="F1184" s="17"/>
      <c r="G1184" s="17"/>
      <c r="H1184" s="17"/>
      <c r="I1184" s="17"/>
    </row>
    <row r="1185" spans="1:9" ht="16.5" customHeight="1">
      <c r="A1185" s="14" t="s">
        <v>2705</v>
      </c>
      <c r="B1185" s="15" t="s">
        <v>2706</v>
      </c>
      <c r="C1185" s="17"/>
      <c r="D1185" s="17"/>
      <c r="E1185" s="17"/>
      <c r="F1185" s="17"/>
      <c r="G1185" s="17"/>
      <c r="H1185" s="17"/>
      <c r="I1185" s="17"/>
    </row>
    <row r="1186" spans="1:9" ht="16.5" customHeight="1">
      <c r="A1186" s="14" t="s">
        <v>2707</v>
      </c>
      <c r="B1186" s="15" t="s">
        <v>2708</v>
      </c>
      <c r="C1186" s="17">
        <v>3954</v>
      </c>
      <c r="D1186" s="17">
        <v>2913</v>
      </c>
      <c r="E1186" s="17"/>
      <c r="F1186" s="17">
        <v>1041</v>
      </c>
      <c r="G1186" s="17"/>
      <c r="H1186" s="17"/>
      <c r="I1186" s="17"/>
    </row>
    <row r="1187" spans="1:9" ht="16.5" customHeight="1">
      <c r="A1187" s="14" t="s">
        <v>2709</v>
      </c>
      <c r="B1187" s="15" t="s">
        <v>2710</v>
      </c>
      <c r="C1187" s="17">
        <v>2489</v>
      </c>
      <c r="D1187" s="17">
        <v>2489</v>
      </c>
      <c r="E1187" s="17"/>
      <c r="F1187" s="17"/>
      <c r="G1187" s="17"/>
      <c r="H1187" s="17"/>
      <c r="I1187" s="17"/>
    </row>
    <row r="1188" spans="1:9" ht="16.5" customHeight="1">
      <c r="A1188" s="14" t="s">
        <v>2711</v>
      </c>
      <c r="B1188" s="15" t="s">
        <v>618</v>
      </c>
      <c r="C1188" s="17">
        <v>124</v>
      </c>
      <c r="D1188" s="17">
        <v>124</v>
      </c>
      <c r="E1188" s="17"/>
      <c r="F1188" s="17"/>
      <c r="G1188" s="17"/>
      <c r="H1188" s="17"/>
      <c r="I1188" s="17"/>
    </row>
    <row r="1189" spans="1:9" ht="16.5" customHeight="1">
      <c r="A1189" s="14" t="s">
        <v>2712</v>
      </c>
      <c r="B1189" s="15" t="s">
        <v>620</v>
      </c>
      <c r="C1189" s="17"/>
      <c r="D1189" s="17"/>
      <c r="E1189" s="17"/>
      <c r="F1189" s="17"/>
      <c r="G1189" s="17"/>
      <c r="H1189" s="17"/>
      <c r="I1189" s="17"/>
    </row>
    <row r="1190" spans="1:9" ht="16.5" customHeight="1">
      <c r="A1190" s="14" t="s">
        <v>2713</v>
      </c>
      <c r="B1190" s="15" t="s">
        <v>622</v>
      </c>
      <c r="C1190" s="17"/>
      <c r="D1190" s="17"/>
      <c r="E1190" s="17"/>
      <c r="F1190" s="17"/>
      <c r="G1190" s="17"/>
      <c r="H1190" s="17"/>
      <c r="I1190" s="17"/>
    </row>
    <row r="1191" spans="1:9" ht="16.5" customHeight="1">
      <c r="A1191" s="14" t="s">
        <v>2714</v>
      </c>
      <c r="B1191" s="15" t="s">
        <v>2715</v>
      </c>
      <c r="C1191" s="17">
        <v>400</v>
      </c>
      <c r="D1191" s="17">
        <v>400</v>
      </c>
      <c r="E1191" s="17"/>
      <c r="F1191" s="17"/>
      <c r="G1191" s="17"/>
      <c r="H1191" s="17"/>
      <c r="I1191" s="17"/>
    </row>
    <row r="1192" spans="1:9" ht="16.5" customHeight="1">
      <c r="A1192" s="14" t="s">
        <v>2716</v>
      </c>
      <c r="B1192" s="15" t="s">
        <v>2717</v>
      </c>
      <c r="C1192" s="17"/>
      <c r="D1192" s="17"/>
      <c r="E1192" s="17"/>
      <c r="F1192" s="17"/>
      <c r="G1192" s="17"/>
      <c r="H1192" s="17"/>
      <c r="I1192" s="17"/>
    </row>
    <row r="1193" spans="1:9" ht="16.5" customHeight="1">
      <c r="A1193" s="14" t="s">
        <v>2718</v>
      </c>
      <c r="B1193" s="15" t="s">
        <v>2719</v>
      </c>
      <c r="C1193" s="17">
        <v>1862</v>
      </c>
      <c r="D1193" s="17">
        <v>1862</v>
      </c>
      <c r="E1193" s="17"/>
      <c r="F1193" s="17"/>
      <c r="G1193" s="17"/>
      <c r="H1193" s="17"/>
      <c r="I1193" s="17"/>
    </row>
    <row r="1194" spans="1:9" ht="16.5" customHeight="1">
      <c r="A1194" s="14" t="s">
        <v>2720</v>
      </c>
      <c r="B1194" s="15" t="s">
        <v>2721</v>
      </c>
      <c r="C1194" s="17">
        <v>100</v>
      </c>
      <c r="D1194" s="17">
        <v>100</v>
      </c>
      <c r="E1194" s="17"/>
      <c r="F1194" s="17"/>
      <c r="G1194" s="17"/>
      <c r="H1194" s="17"/>
      <c r="I1194" s="17"/>
    </row>
    <row r="1195" spans="1:9" ht="16.5" customHeight="1">
      <c r="A1195" s="14" t="s">
        <v>2722</v>
      </c>
      <c r="B1195" s="15" t="s">
        <v>2723</v>
      </c>
      <c r="C1195" s="17"/>
      <c r="D1195" s="17"/>
      <c r="E1195" s="17"/>
      <c r="F1195" s="17"/>
      <c r="G1195" s="17"/>
      <c r="H1195" s="17"/>
      <c r="I1195" s="17"/>
    </row>
    <row r="1196" spans="1:9" ht="16.5" customHeight="1">
      <c r="A1196" s="14" t="s">
        <v>2724</v>
      </c>
      <c r="B1196" s="15" t="s">
        <v>636</v>
      </c>
      <c r="C1196" s="17"/>
      <c r="D1196" s="17"/>
      <c r="E1196" s="17"/>
      <c r="F1196" s="17"/>
      <c r="G1196" s="17"/>
      <c r="H1196" s="17"/>
      <c r="I1196" s="17"/>
    </row>
    <row r="1197" spans="1:9" ht="16.5" customHeight="1">
      <c r="A1197" s="14" t="s">
        <v>2725</v>
      </c>
      <c r="B1197" s="15" t="s">
        <v>2726</v>
      </c>
      <c r="C1197" s="17">
        <v>3</v>
      </c>
      <c r="D1197" s="17">
        <v>3</v>
      </c>
      <c r="E1197" s="17"/>
      <c r="F1197" s="17"/>
      <c r="G1197" s="17"/>
      <c r="H1197" s="17"/>
      <c r="I1197" s="17"/>
    </row>
    <row r="1198" spans="1:9" ht="16.5" customHeight="1">
      <c r="A1198" s="14" t="s">
        <v>2727</v>
      </c>
      <c r="B1198" s="15" t="s">
        <v>2827</v>
      </c>
      <c r="C1198" s="17">
        <v>424</v>
      </c>
      <c r="D1198" s="17">
        <v>424</v>
      </c>
      <c r="E1198" s="17"/>
      <c r="F1198" s="17"/>
      <c r="G1198" s="17"/>
      <c r="H1198" s="17"/>
      <c r="I1198" s="17"/>
    </row>
    <row r="1199" spans="1:9" ht="16.5" customHeight="1">
      <c r="A1199" s="14" t="s">
        <v>2729</v>
      </c>
      <c r="B1199" s="15" t="s">
        <v>618</v>
      </c>
      <c r="C1199" s="17"/>
      <c r="D1199" s="17"/>
      <c r="E1199" s="17"/>
      <c r="F1199" s="17"/>
      <c r="G1199" s="17"/>
      <c r="H1199" s="17"/>
      <c r="I1199" s="17"/>
    </row>
    <row r="1200" spans="1:9" ht="16.5" customHeight="1">
      <c r="A1200" s="14" t="s">
        <v>2730</v>
      </c>
      <c r="B1200" s="15" t="s">
        <v>620</v>
      </c>
      <c r="C1200" s="17"/>
      <c r="D1200" s="17"/>
      <c r="E1200" s="17"/>
      <c r="F1200" s="17"/>
      <c r="G1200" s="17"/>
      <c r="H1200" s="17"/>
      <c r="I1200" s="17"/>
    </row>
    <row r="1201" spans="1:9" ht="16.5" customHeight="1">
      <c r="A1201" s="14" t="s">
        <v>2731</v>
      </c>
      <c r="B1201" s="15" t="s">
        <v>622</v>
      </c>
      <c r="C1201" s="17"/>
      <c r="D1201" s="17"/>
      <c r="E1201" s="17"/>
      <c r="F1201" s="17"/>
      <c r="G1201" s="17"/>
      <c r="H1201" s="17"/>
      <c r="I1201" s="17"/>
    </row>
    <row r="1202" spans="1:9" ht="16.5" customHeight="1">
      <c r="A1202" s="14" t="s">
        <v>2732</v>
      </c>
      <c r="B1202" s="15" t="s">
        <v>2733</v>
      </c>
      <c r="C1202" s="17">
        <v>424</v>
      </c>
      <c r="D1202" s="17">
        <v>424</v>
      </c>
      <c r="E1202" s="17"/>
      <c r="F1202" s="17"/>
      <c r="G1202" s="17"/>
      <c r="H1202" s="17"/>
      <c r="I1202" s="17"/>
    </row>
    <row r="1203" spans="1:9" ht="16.5" customHeight="1">
      <c r="A1203" s="14" t="s">
        <v>2734</v>
      </c>
      <c r="B1203" s="15" t="s">
        <v>2828</v>
      </c>
      <c r="C1203" s="17"/>
      <c r="D1203" s="17"/>
      <c r="E1203" s="17"/>
      <c r="F1203" s="17"/>
      <c r="G1203" s="17"/>
      <c r="H1203" s="17"/>
      <c r="I1203" s="17"/>
    </row>
    <row r="1204" spans="1:9" ht="16.5" customHeight="1">
      <c r="A1204" s="14" t="s">
        <v>2736</v>
      </c>
      <c r="B1204" s="15" t="s">
        <v>2737</v>
      </c>
      <c r="C1204" s="17"/>
      <c r="D1204" s="17"/>
      <c r="E1204" s="17"/>
      <c r="F1204" s="17"/>
      <c r="G1204" s="17"/>
      <c r="H1204" s="17"/>
      <c r="I1204" s="17"/>
    </row>
    <row r="1205" spans="1:9" ht="16.5" customHeight="1">
      <c r="A1205" s="14" t="s">
        <v>2738</v>
      </c>
      <c r="B1205" s="15" t="s">
        <v>618</v>
      </c>
      <c r="C1205" s="17"/>
      <c r="D1205" s="17"/>
      <c r="E1205" s="17"/>
      <c r="F1205" s="17"/>
      <c r="G1205" s="17"/>
      <c r="H1205" s="17"/>
      <c r="I1205" s="17"/>
    </row>
    <row r="1206" spans="1:9" ht="16.5" customHeight="1">
      <c r="A1206" s="14" t="s">
        <v>2739</v>
      </c>
      <c r="B1206" s="15" t="s">
        <v>620</v>
      </c>
      <c r="C1206" s="17"/>
      <c r="D1206" s="17"/>
      <c r="E1206" s="17"/>
      <c r="F1206" s="17"/>
      <c r="G1206" s="17"/>
      <c r="H1206" s="17"/>
      <c r="I1206" s="17"/>
    </row>
    <row r="1207" spans="1:9" ht="16.5" customHeight="1">
      <c r="A1207" s="14" t="s">
        <v>2740</v>
      </c>
      <c r="B1207" s="15" t="s">
        <v>622</v>
      </c>
      <c r="C1207" s="17"/>
      <c r="D1207" s="17"/>
      <c r="E1207" s="17"/>
      <c r="F1207" s="17"/>
      <c r="G1207" s="17"/>
      <c r="H1207" s="17"/>
      <c r="I1207" s="17"/>
    </row>
    <row r="1208" spans="1:9" ht="16.5" customHeight="1">
      <c r="A1208" s="14" t="s">
        <v>2741</v>
      </c>
      <c r="B1208" s="15" t="s">
        <v>2742</v>
      </c>
      <c r="C1208" s="17"/>
      <c r="D1208" s="17"/>
      <c r="E1208" s="17"/>
      <c r="F1208" s="17"/>
      <c r="G1208" s="17"/>
      <c r="H1208" s="17"/>
      <c r="I1208" s="17"/>
    </row>
    <row r="1209" spans="1:9" ht="16.5" customHeight="1">
      <c r="A1209" s="14" t="s">
        <v>2743</v>
      </c>
      <c r="B1209" s="15" t="s">
        <v>2744</v>
      </c>
      <c r="C1209" s="17"/>
      <c r="D1209" s="17"/>
      <c r="E1209" s="17"/>
      <c r="F1209" s="17"/>
      <c r="G1209" s="17"/>
      <c r="H1209" s="17"/>
      <c r="I1209" s="17"/>
    </row>
    <row r="1210" spans="1:9" ht="16.5" customHeight="1">
      <c r="A1210" s="14" t="s">
        <v>2745</v>
      </c>
      <c r="B1210" s="15" t="s">
        <v>636</v>
      </c>
      <c r="C1210" s="17"/>
      <c r="D1210" s="17"/>
      <c r="E1210" s="17"/>
      <c r="F1210" s="17"/>
      <c r="G1210" s="17"/>
      <c r="H1210" s="17"/>
      <c r="I1210" s="17"/>
    </row>
    <row r="1211" spans="1:9" ht="16.5" customHeight="1">
      <c r="A1211" s="14" t="s">
        <v>2746</v>
      </c>
      <c r="B1211" s="15" t="s">
        <v>2747</v>
      </c>
      <c r="C1211" s="17"/>
      <c r="D1211" s="17"/>
      <c r="E1211" s="17"/>
      <c r="F1211" s="17"/>
      <c r="G1211" s="17"/>
      <c r="H1211" s="17"/>
      <c r="I1211" s="17"/>
    </row>
    <row r="1212" spans="1:9" ht="16.5" customHeight="1">
      <c r="A1212" s="14" t="s">
        <v>2748</v>
      </c>
      <c r="B1212" s="15" t="s">
        <v>2749</v>
      </c>
      <c r="C1212" s="17"/>
      <c r="D1212" s="17"/>
      <c r="E1212" s="17"/>
      <c r="F1212" s="17"/>
      <c r="G1212" s="17"/>
      <c r="H1212" s="17"/>
      <c r="I1212" s="17"/>
    </row>
    <row r="1213" spans="1:9" ht="16.5" customHeight="1">
      <c r="A1213" s="14" t="s">
        <v>2750</v>
      </c>
      <c r="B1213" s="15" t="s">
        <v>618</v>
      </c>
      <c r="C1213" s="17"/>
      <c r="D1213" s="17"/>
      <c r="E1213" s="17"/>
      <c r="F1213" s="17"/>
      <c r="G1213" s="17"/>
      <c r="H1213" s="17"/>
      <c r="I1213" s="17"/>
    </row>
    <row r="1214" spans="1:9" ht="16.5" customHeight="1">
      <c r="A1214" s="14" t="s">
        <v>2751</v>
      </c>
      <c r="B1214" s="15" t="s">
        <v>620</v>
      </c>
      <c r="C1214" s="17"/>
      <c r="D1214" s="17"/>
      <c r="E1214" s="17"/>
      <c r="F1214" s="17"/>
      <c r="G1214" s="17"/>
      <c r="H1214" s="17"/>
      <c r="I1214" s="17"/>
    </row>
    <row r="1215" spans="1:9" ht="16.5" customHeight="1">
      <c r="A1215" s="14" t="s">
        <v>2752</v>
      </c>
      <c r="B1215" s="15" t="s">
        <v>622</v>
      </c>
      <c r="C1215" s="17"/>
      <c r="D1215" s="17"/>
      <c r="E1215" s="17"/>
      <c r="F1215" s="17"/>
      <c r="G1215" s="17"/>
      <c r="H1215" s="17"/>
      <c r="I1215" s="17"/>
    </row>
    <row r="1216" spans="1:9" ht="16.5" customHeight="1">
      <c r="A1216" s="14" t="s">
        <v>2753</v>
      </c>
      <c r="B1216" s="15" t="s">
        <v>2754</v>
      </c>
      <c r="C1216" s="17"/>
      <c r="D1216" s="17"/>
      <c r="E1216" s="17"/>
      <c r="F1216" s="17"/>
      <c r="G1216" s="17"/>
      <c r="H1216" s="17"/>
      <c r="I1216" s="17"/>
    </row>
    <row r="1217" spans="1:9" ht="16.5" customHeight="1">
      <c r="A1217" s="14" t="s">
        <v>2755</v>
      </c>
      <c r="B1217" s="15" t="s">
        <v>2756</v>
      </c>
      <c r="C1217" s="17"/>
      <c r="D1217" s="17"/>
      <c r="E1217" s="17"/>
      <c r="F1217" s="17"/>
      <c r="G1217" s="17"/>
      <c r="H1217" s="17"/>
      <c r="I1217" s="17"/>
    </row>
    <row r="1218" spans="1:9" ht="16.5" customHeight="1">
      <c r="A1218" s="14" t="s">
        <v>2757</v>
      </c>
      <c r="B1218" s="15" t="s">
        <v>2758</v>
      </c>
      <c r="C1218" s="17"/>
      <c r="D1218" s="17"/>
      <c r="E1218" s="17"/>
      <c r="F1218" s="17"/>
      <c r="G1218" s="17"/>
      <c r="H1218" s="17"/>
      <c r="I1218" s="17"/>
    </row>
    <row r="1219" spans="1:9" ht="16.5" customHeight="1">
      <c r="A1219" s="14" t="s">
        <v>2759</v>
      </c>
      <c r="B1219" s="15" t="s">
        <v>2760</v>
      </c>
      <c r="C1219" s="17"/>
      <c r="D1219" s="17"/>
      <c r="E1219" s="17"/>
      <c r="F1219" s="17"/>
      <c r="G1219" s="17"/>
      <c r="H1219" s="17"/>
      <c r="I1219" s="17"/>
    </row>
    <row r="1220" spans="1:9" ht="16.5" customHeight="1">
      <c r="A1220" s="14" t="s">
        <v>2761</v>
      </c>
      <c r="B1220" s="15" t="s">
        <v>2762</v>
      </c>
      <c r="C1220" s="17"/>
      <c r="D1220" s="17"/>
      <c r="E1220" s="17"/>
      <c r="F1220" s="17"/>
      <c r="G1220" s="17"/>
      <c r="H1220" s="17"/>
      <c r="I1220" s="17"/>
    </row>
    <row r="1221" spans="1:9" ht="16.5" customHeight="1">
      <c r="A1221" s="14" t="s">
        <v>2763</v>
      </c>
      <c r="B1221" s="15" t="s">
        <v>2764</v>
      </c>
      <c r="C1221" s="17"/>
      <c r="D1221" s="17"/>
      <c r="E1221" s="17"/>
      <c r="F1221" s="17"/>
      <c r="G1221" s="17"/>
      <c r="H1221" s="17"/>
      <c r="I1221" s="17"/>
    </row>
    <row r="1222" spans="1:9" ht="16.5" customHeight="1">
      <c r="A1222" s="14" t="s">
        <v>2765</v>
      </c>
      <c r="B1222" s="15" t="s">
        <v>2766</v>
      </c>
      <c r="C1222" s="17"/>
      <c r="D1222" s="17"/>
      <c r="E1222" s="17"/>
      <c r="F1222" s="17"/>
      <c r="G1222" s="17"/>
      <c r="H1222" s="17"/>
      <c r="I1222" s="17"/>
    </row>
    <row r="1223" spans="1:9" ht="16.5" customHeight="1">
      <c r="A1223" s="14" t="s">
        <v>2767</v>
      </c>
      <c r="B1223" s="15" t="s">
        <v>2768</v>
      </c>
      <c r="C1223" s="17"/>
      <c r="D1223" s="17"/>
      <c r="E1223" s="17"/>
      <c r="F1223" s="17"/>
      <c r="G1223" s="17"/>
      <c r="H1223" s="17"/>
      <c r="I1223" s="17"/>
    </row>
    <row r="1224" spans="1:9" ht="16.5" customHeight="1">
      <c r="A1224" s="14" t="s">
        <v>2769</v>
      </c>
      <c r="B1224" s="15" t="s">
        <v>2770</v>
      </c>
      <c r="C1224" s="17"/>
      <c r="D1224" s="17"/>
      <c r="E1224" s="17"/>
      <c r="F1224" s="17"/>
      <c r="G1224" s="17"/>
      <c r="H1224" s="17"/>
      <c r="I1224" s="17"/>
    </row>
    <row r="1225" spans="1:9" ht="16.5" customHeight="1">
      <c r="A1225" s="14" t="s">
        <v>2771</v>
      </c>
      <c r="B1225" s="15" t="s">
        <v>2772</v>
      </c>
      <c r="C1225" s="17"/>
      <c r="D1225" s="17"/>
      <c r="E1225" s="17"/>
      <c r="F1225" s="17"/>
      <c r="G1225" s="17"/>
      <c r="H1225" s="17"/>
      <c r="I1225" s="17"/>
    </row>
    <row r="1226" spans="1:9" ht="16.5" customHeight="1">
      <c r="A1226" s="14" t="s">
        <v>2773</v>
      </c>
      <c r="B1226" s="15" t="s">
        <v>2774</v>
      </c>
      <c r="C1226" s="17"/>
      <c r="D1226" s="17"/>
      <c r="E1226" s="17"/>
      <c r="F1226" s="17"/>
      <c r="G1226" s="17"/>
      <c r="H1226" s="17"/>
      <c r="I1226" s="17"/>
    </row>
    <row r="1227" spans="1:9" ht="16.5" customHeight="1">
      <c r="A1227" s="14" t="s">
        <v>2775</v>
      </c>
      <c r="B1227" s="15" t="s">
        <v>2776</v>
      </c>
      <c r="C1227" s="17"/>
      <c r="D1227" s="17"/>
      <c r="E1227" s="17"/>
      <c r="F1227" s="17"/>
      <c r="G1227" s="17"/>
      <c r="H1227" s="17"/>
      <c r="I1227" s="17"/>
    </row>
    <row r="1228" spans="1:9" ht="16.5" customHeight="1">
      <c r="A1228" s="14" t="s">
        <v>2777</v>
      </c>
      <c r="B1228" s="15" t="s">
        <v>2778</v>
      </c>
      <c r="C1228" s="17"/>
      <c r="D1228" s="17"/>
      <c r="E1228" s="17"/>
      <c r="F1228" s="17"/>
      <c r="G1228" s="17"/>
      <c r="H1228" s="17"/>
      <c r="I1228" s="17"/>
    </row>
    <row r="1229" spans="1:9" ht="16.5" customHeight="1">
      <c r="A1229" s="14" t="s">
        <v>2779</v>
      </c>
      <c r="B1229" s="15" t="s">
        <v>2780</v>
      </c>
      <c r="C1229" s="17">
        <v>1041</v>
      </c>
      <c r="D1229" s="17"/>
      <c r="E1229" s="17"/>
      <c r="F1229" s="17">
        <v>1041</v>
      </c>
      <c r="G1229" s="17"/>
      <c r="H1229" s="17"/>
      <c r="I1229" s="17"/>
    </row>
    <row r="1230" spans="1:9" ht="16.5" customHeight="1">
      <c r="A1230" s="14" t="s">
        <v>2781</v>
      </c>
      <c r="B1230" s="15" t="s">
        <v>2782</v>
      </c>
      <c r="C1230" s="17">
        <v>541</v>
      </c>
      <c r="D1230" s="17"/>
      <c r="E1230" s="17"/>
      <c r="F1230" s="17">
        <v>541</v>
      </c>
      <c r="G1230" s="17"/>
      <c r="H1230" s="17"/>
      <c r="I1230" s="17"/>
    </row>
    <row r="1231" spans="1:9" ht="16.5" customHeight="1">
      <c r="A1231" s="14" t="s">
        <v>2783</v>
      </c>
      <c r="B1231" s="15" t="s">
        <v>2784</v>
      </c>
      <c r="C1231" s="17"/>
      <c r="D1231" s="17"/>
      <c r="E1231" s="17"/>
      <c r="F1231" s="17"/>
      <c r="G1231" s="17"/>
      <c r="H1231" s="17"/>
      <c r="I1231" s="17"/>
    </row>
    <row r="1232" spans="1:9" ht="16.5" customHeight="1">
      <c r="A1232" s="14" t="s">
        <v>2785</v>
      </c>
      <c r="B1232" s="15" t="s">
        <v>2786</v>
      </c>
      <c r="C1232" s="17">
        <v>500</v>
      </c>
      <c r="D1232" s="17"/>
      <c r="E1232" s="17"/>
      <c r="F1232" s="17">
        <v>500</v>
      </c>
      <c r="G1232" s="17"/>
      <c r="H1232" s="17"/>
      <c r="I1232" s="17"/>
    </row>
    <row r="1233" spans="1:9" ht="16.5" customHeight="1">
      <c r="A1233" s="14" t="s">
        <v>2787</v>
      </c>
      <c r="B1233" s="15" t="s">
        <v>2788</v>
      </c>
      <c r="C1233" s="17"/>
      <c r="D1233" s="17"/>
      <c r="E1233" s="17"/>
      <c r="F1233" s="17"/>
      <c r="G1233" s="17"/>
      <c r="H1233" s="17"/>
      <c r="I1233" s="17"/>
    </row>
    <row r="1234" spans="1:9" ht="16.5" customHeight="1">
      <c r="A1234" s="14" t="s">
        <v>2789</v>
      </c>
      <c r="B1234" s="15" t="s">
        <v>2790</v>
      </c>
      <c r="C1234" s="17">
        <v>3000</v>
      </c>
      <c r="D1234" s="17">
        <v>3000</v>
      </c>
      <c r="E1234" s="17"/>
      <c r="F1234" s="17"/>
      <c r="G1234" s="17"/>
      <c r="H1234" s="17"/>
      <c r="I1234" s="17"/>
    </row>
    <row r="1235" spans="1:9" ht="16.5" customHeight="1">
      <c r="A1235" s="14" t="s">
        <v>2791</v>
      </c>
      <c r="B1235" s="15" t="s">
        <v>2792</v>
      </c>
      <c r="C1235" s="17">
        <v>1200</v>
      </c>
      <c r="D1235" s="17">
        <v>1200</v>
      </c>
      <c r="E1235" s="17"/>
      <c r="F1235" s="17"/>
      <c r="G1235" s="17"/>
      <c r="H1235" s="17"/>
      <c r="I1235" s="17"/>
    </row>
    <row r="1236" spans="1:9" ht="16.5" customHeight="1">
      <c r="A1236" s="14" t="s">
        <v>2793</v>
      </c>
      <c r="B1236" s="15" t="s">
        <v>2794</v>
      </c>
      <c r="C1236" s="17">
        <v>1200</v>
      </c>
      <c r="D1236" s="17">
        <v>1200</v>
      </c>
      <c r="E1236" s="17"/>
      <c r="F1236" s="17"/>
      <c r="G1236" s="17"/>
      <c r="H1236" s="17"/>
      <c r="I1236" s="17"/>
    </row>
    <row r="1237" spans="1:9" ht="16.5" customHeight="1">
      <c r="A1237" s="14" t="s">
        <v>2795</v>
      </c>
      <c r="B1237" s="15" t="s">
        <v>2796</v>
      </c>
      <c r="C1237" s="17">
        <v>1200</v>
      </c>
      <c r="D1237" s="17">
        <v>1200</v>
      </c>
      <c r="E1237" s="17"/>
      <c r="F1237" s="17"/>
      <c r="G1237" s="17"/>
      <c r="H1237" s="17"/>
      <c r="I1237" s="17"/>
    </row>
    <row r="1238" spans="1:9" ht="16.5" customHeight="1">
      <c r="A1238" s="14" t="s">
        <v>2797</v>
      </c>
      <c r="B1238" s="15" t="s">
        <v>2798</v>
      </c>
      <c r="C1238" s="17"/>
      <c r="D1238" s="17"/>
      <c r="E1238" s="17"/>
      <c r="F1238" s="17"/>
      <c r="G1238" s="17"/>
      <c r="H1238" s="17"/>
      <c r="I1238" s="17"/>
    </row>
    <row r="1239" spans="1:9" ht="16.5" customHeight="1">
      <c r="A1239" s="14" t="s">
        <v>2799</v>
      </c>
      <c r="B1239" s="15" t="s">
        <v>2800</v>
      </c>
      <c r="C1239" s="17"/>
      <c r="D1239" s="17"/>
      <c r="E1239" s="17"/>
      <c r="F1239" s="17"/>
      <c r="G1239" s="17"/>
      <c r="H1239" s="17"/>
      <c r="I1239" s="17"/>
    </row>
    <row r="1240" spans="1:9" ht="16.5" customHeight="1">
      <c r="A1240" s="14" t="s">
        <v>2801</v>
      </c>
      <c r="B1240" s="15" t="s">
        <v>2802</v>
      </c>
      <c r="C1240" s="17"/>
      <c r="D1240" s="17"/>
      <c r="E1240" s="17"/>
      <c r="F1240" s="17"/>
      <c r="G1240" s="17"/>
      <c r="H1240" s="17"/>
      <c r="I1240" s="17"/>
    </row>
    <row r="1241" spans="1:9" ht="16.5" customHeight="1">
      <c r="A1241" s="14" t="s">
        <v>2803</v>
      </c>
      <c r="B1241" s="15" t="s">
        <v>2804</v>
      </c>
      <c r="C1241" s="17">
        <v>10</v>
      </c>
      <c r="D1241" s="17">
        <v>10</v>
      </c>
      <c r="E1241" s="17"/>
      <c r="F1241" s="17"/>
      <c r="G1241" s="17"/>
      <c r="H1241" s="17"/>
      <c r="I1241" s="17"/>
    </row>
    <row r="1242" spans="1:9" ht="16.5" customHeight="1">
      <c r="A1242" s="14" t="s">
        <v>2805</v>
      </c>
      <c r="B1242" s="15" t="s">
        <v>2806</v>
      </c>
      <c r="C1242" s="17">
        <v>10</v>
      </c>
      <c r="D1242" s="17">
        <v>10</v>
      </c>
      <c r="E1242" s="17"/>
      <c r="F1242" s="17"/>
      <c r="G1242" s="17"/>
      <c r="H1242" s="17"/>
      <c r="I1242" s="17"/>
    </row>
    <row r="1243" spans="1:9" ht="16.5" customHeight="1">
      <c r="A1243" s="14" t="s">
        <v>2807</v>
      </c>
      <c r="B1243" s="15" t="s">
        <v>2808</v>
      </c>
      <c r="C1243" s="17">
        <v>8287</v>
      </c>
      <c r="D1243" s="17">
        <v>7980</v>
      </c>
      <c r="E1243" s="17">
        <v>293</v>
      </c>
      <c r="F1243" s="17">
        <v>14</v>
      </c>
      <c r="G1243" s="17"/>
      <c r="H1243" s="17"/>
      <c r="I1243" s="17"/>
    </row>
    <row r="1244" spans="1:9" ht="16.5" customHeight="1">
      <c r="A1244" s="14" t="s">
        <v>2809</v>
      </c>
      <c r="B1244" s="15" t="s">
        <v>2810</v>
      </c>
      <c r="C1244" s="17">
        <v>6442</v>
      </c>
      <c r="D1244" s="17">
        <v>6442</v>
      </c>
      <c r="E1244" s="17"/>
      <c r="F1244" s="17"/>
      <c r="G1244" s="17"/>
      <c r="H1244" s="17"/>
      <c r="I1244" s="17"/>
    </row>
    <row r="1245" spans="1:9" ht="16.5" customHeight="1">
      <c r="A1245" s="14" t="s">
        <v>2811</v>
      </c>
      <c r="B1245" s="15" t="s">
        <v>2501</v>
      </c>
      <c r="C1245" s="17">
        <v>1845</v>
      </c>
      <c r="D1245" s="17">
        <v>1538</v>
      </c>
      <c r="E1245" s="17">
        <v>293</v>
      </c>
      <c r="F1245" s="17">
        <v>14</v>
      </c>
      <c r="G1245" s="17"/>
      <c r="H1245" s="17"/>
      <c r="I1245" s="17"/>
    </row>
    <row r="1246" spans="1:9" ht="16.5" customHeight="1">
      <c r="A1246" s="14"/>
      <c r="B1246" s="15"/>
      <c r="C1246" s="14"/>
      <c r="D1246" s="14"/>
      <c r="E1246" s="14"/>
      <c r="F1246" s="14"/>
      <c r="G1246" s="14"/>
      <c r="H1246" s="14"/>
      <c r="I1246" s="14"/>
    </row>
    <row r="1247" spans="1:9" ht="16.5" customHeight="1">
      <c r="A1247" s="14"/>
      <c r="B1247" s="15"/>
      <c r="C1247" s="14"/>
      <c r="D1247" s="14"/>
      <c r="E1247" s="14"/>
      <c r="F1247" s="14"/>
      <c r="G1247" s="14"/>
      <c r="H1247" s="14"/>
      <c r="I1247" s="14"/>
    </row>
    <row r="1248" spans="1:9" ht="16.5" customHeight="1">
      <c r="A1248" s="14"/>
      <c r="B1248" s="15" t="s">
        <v>2812</v>
      </c>
      <c r="C1248" s="17">
        <v>249843</v>
      </c>
      <c r="D1248" s="17">
        <v>205321</v>
      </c>
      <c r="E1248" s="17">
        <v>1410</v>
      </c>
      <c r="F1248" s="17">
        <v>22486</v>
      </c>
      <c r="G1248" s="17"/>
      <c r="H1248" s="17"/>
      <c r="I1248" s="17">
        <v>20626</v>
      </c>
    </row>
  </sheetData>
  <sheetProtection/>
  <mergeCells count="1">
    <mergeCell ref="A1:I1"/>
  </mergeCells>
  <printOptions/>
  <pageMargins left="0.66875" right="0.6298611111111111" top="0.5902777777777778" bottom="0.5902777777777778" header="0.5" footer="0.39305555555555555"/>
  <pageSetup firstPageNumber="63" useFirstPageNumber="1" horizontalDpi="300" verticalDpi="300" orientation="landscape" paperSize="9"/>
  <headerFooter scaleWithDoc="0" alignWithMargins="0">
    <oddFooter>&amp;C&amp;"-"&amp;9—&amp;P—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L95"/>
  <sheetViews>
    <sheetView workbookViewId="0" topLeftCell="A67">
      <selection activeCell="A67" sqref="A1:IV65536"/>
    </sheetView>
  </sheetViews>
  <sheetFormatPr defaultColWidth="9.140625" defaultRowHeight="12.75"/>
  <cols>
    <col min="1" max="1" width="44.57421875" style="0" customWidth="1"/>
    <col min="2" max="2" width="8.57421875" style="0" customWidth="1"/>
    <col min="3" max="3" width="11.00390625" style="0" customWidth="1"/>
    <col min="4" max="4" width="8.8515625" style="115" customWidth="1"/>
    <col min="5" max="5" width="10.421875" style="0" customWidth="1"/>
    <col min="6" max="6" width="8.7109375" style="0" customWidth="1"/>
    <col min="7" max="7" width="24.28125" style="0" customWidth="1"/>
    <col min="8" max="8" width="8.28125" style="0" customWidth="1"/>
    <col min="9" max="9" width="10.8515625" style="0" customWidth="1"/>
    <col min="10" max="11" width="8.7109375" style="0" customWidth="1"/>
    <col min="12" max="12" width="7.7109375" style="0" customWidth="1"/>
  </cols>
  <sheetData>
    <row r="1" spans="1:12" ht="21.75" customHeight="1">
      <c r="A1" s="116" t="s">
        <v>2829</v>
      </c>
      <c r="B1" s="116"/>
      <c r="C1" s="116"/>
      <c r="D1" s="117"/>
      <c r="E1" s="116"/>
      <c r="F1" s="116"/>
      <c r="G1" s="116"/>
      <c r="H1" s="116"/>
      <c r="I1" s="116"/>
      <c r="J1" s="116"/>
      <c r="K1" s="116"/>
      <c r="L1" s="116"/>
    </row>
    <row r="2" spans="11:12" ht="12.75">
      <c r="K2" s="66" t="s">
        <v>1</v>
      </c>
      <c r="L2" s="67"/>
    </row>
    <row r="3" spans="1:12" ht="20.25" customHeight="1">
      <c r="A3" s="69" t="s">
        <v>2830</v>
      </c>
      <c r="B3" s="70"/>
      <c r="C3" s="70"/>
      <c r="D3" s="118"/>
      <c r="E3" s="70"/>
      <c r="F3" s="70"/>
      <c r="G3" s="69" t="s">
        <v>2831</v>
      </c>
      <c r="H3" s="70"/>
      <c r="I3" s="70"/>
      <c r="J3" s="70"/>
      <c r="K3" s="70"/>
      <c r="L3" s="70"/>
    </row>
    <row r="4" spans="1:12" ht="45" customHeight="1">
      <c r="A4" s="71" t="s">
        <v>2</v>
      </c>
      <c r="B4" s="71" t="s">
        <v>610</v>
      </c>
      <c r="C4" s="71" t="s">
        <v>2832</v>
      </c>
      <c r="D4" s="119" t="s">
        <v>5</v>
      </c>
      <c r="E4" s="71" t="s">
        <v>7</v>
      </c>
      <c r="F4" s="71" t="s">
        <v>2833</v>
      </c>
      <c r="G4" s="71" t="s">
        <v>2</v>
      </c>
      <c r="H4" s="71" t="s">
        <v>610</v>
      </c>
      <c r="I4" s="71" t="s">
        <v>611</v>
      </c>
      <c r="J4" s="71" t="s">
        <v>5</v>
      </c>
      <c r="K4" s="71" t="s">
        <v>7</v>
      </c>
      <c r="L4" s="71" t="s">
        <v>2834</v>
      </c>
    </row>
    <row r="5" spans="1:12" ht="18.75" customHeight="1">
      <c r="A5" s="53" t="s">
        <v>2835</v>
      </c>
      <c r="B5" s="19">
        <v>105018</v>
      </c>
      <c r="C5" s="19">
        <v>142889</v>
      </c>
      <c r="D5" s="120">
        <v>152892</v>
      </c>
      <c r="E5" s="22">
        <v>145.59</v>
      </c>
      <c r="F5" s="22">
        <v>107</v>
      </c>
      <c r="G5" s="53" t="s">
        <v>2836</v>
      </c>
      <c r="H5" s="19">
        <v>164637</v>
      </c>
      <c r="I5" s="19">
        <v>172836</v>
      </c>
      <c r="J5" s="19">
        <v>249843</v>
      </c>
      <c r="K5" s="22">
        <v>151.75</v>
      </c>
      <c r="L5" s="22">
        <v>144.55</v>
      </c>
    </row>
    <row r="6" spans="1:12" ht="18.75" customHeight="1">
      <c r="A6" s="15" t="s">
        <v>2837</v>
      </c>
      <c r="B6" s="19">
        <v>67817</v>
      </c>
      <c r="C6" s="19">
        <v>112707</v>
      </c>
      <c r="D6" s="120">
        <v>105125</v>
      </c>
      <c r="E6" s="22">
        <v>155.01</v>
      </c>
      <c r="F6" s="22">
        <v>93.27</v>
      </c>
      <c r="G6" s="15" t="s">
        <v>2838</v>
      </c>
      <c r="H6" s="19">
        <v>8198</v>
      </c>
      <c r="I6" s="19">
        <v>82760</v>
      </c>
      <c r="J6" s="19">
        <v>8174</v>
      </c>
      <c r="K6" s="22">
        <v>99.71</v>
      </c>
      <c r="L6" s="22">
        <v>9.88</v>
      </c>
    </row>
    <row r="7" spans="1:12" ht="18.75" customHeight="1">
      <c r="A7" s="15" t="s">
        <v>2839</v>
      </c>
      <c r="B7" s="19">
        <v>51144</v>
      </c>
      <c r="C7" s="19">
        <v>84789</v>
      </c>
      <c r="D7" s="120">
        <v>62013</v>
      </c>
      <c r="E7" s="22">
        <v>121.25</v>
      </c>
      <c r="F7" s="22">
        <v>73.14</v>
      </c>
      <c r="G7" s="15" t="s">
        <v>2840</v>
      </c>
      <c r="H7" s="19">
        <v>5747</v>
      </c>
      <c r="I7" s="19">
        <v>7403</v>
      </c>
      <c r="J7" s="19">
        <v>5402</v>
      </c>
      <c r="K7" s="22">
        <v>94</v>
      </c>
      <c r="L7" s="22">
        <v>72.97</v>
      </c>
    </row>
    <row r="8" spans="1:12" ht="18.75" customHeight="1">
      <c r="A8" s="15" t="s">
        <v>2841</v>
      </c>
      <c r="B8" s="19">
        <v>-289</v>
      </c>
      <c r="C8" s="19">
        <v>-289</v>
      </c>
      <c r="D8" s="120">
        <v>-289</v>
      </c>
      <c r="E8" s="22">
        <v>100</v>
      </c>
      <c r="F8" s="22">
        <v>100</v>
      </c>
      <c r="G8" s="15" t="s">
        <v>2842</v>
      </c>
      <c r="H8" s="19"/>
      <c r="I8" s="19"/>
      <c r="J8" s="19"/>
      <c r="K8" s="22"/>
      <c r="L8" s="22"/>
    </row>
    <row r="9" spans="1:12" ht="18.75" customHeight="1">
      <c r="A9" s="15" t="s">
        <v>2843</v>
      </c>
      <c r="B9" s="19">
        <v>119</v>
      </c>
      <c r="C9" s="19">
        <v>119</v>
      </c>
      <c r="D9" s="120">
        <v>119</v>
      </c>
      <c r="E9" s="22">
        <v>100</v>
      </c>
      <c r="F9" s="22">
        <v>100</v>
      </c>
      <c r="G9" s="15" t="s">
        <v>2844</v>
      </c>
      <c r="H9" s="19">
        <v>5747</v>
      </c>
      <c r="I9" s="19">
        <v>7403</v>
      </c>
      <c r="J9" s="19">
        <v>5402</v>
      </c>
      <c r="K9" s="22">
        <v>94</v>
      </c>
      <c r="L9" s="22">
        <v>72.97</v>
      </c>
    </row>
    <row r="10" spans="1:12" ht="18.75" customHeight="1">
      <c r="A10" s="15" t="s">
        <v>2845</v>
      </c>
      <c r="B10" s="19">
        <v>199</v>
      </c>
      <c r="C10" s="19">
        <v>199</v>
      </c>
      <c r="D10" s="120">
        <v>199</v>
      </c>
      <c r="E10" s="22">
        <v>100</v>
      </c>
      <c r="F10" s="22">
        <v>100</v>
      </c>
      <c r="G10" s="15"/>
      <c r="H10" s="14"/>
      <c r="I10" s="52"/>
      <c r="J10" s="52"/>
      <c r="K10" s="14"/>
      <c r="L10" s="14"/>
    </row>
    <row r="11" spans="1:12" ht="18.75" customHeight="1">
      <c r="A11" s="15" t="s">
        <v>2846</v>
      </c>
      <c r="B11" s="19">
        <v>1850</v>
      </c>
      <c r="C11" s="19">
        <v>1850</v>
      </c>
      <c r="D11" s="120">
        <v>1850</v>
      </c>
      <c r="E11" s="22">
        <v>100</v>
      </c>
      <c r="F11" s="22">
        <v>100</v>
      </c>
      <c r="G11" s="15" t="s">
        <v>34</v>
      </c>
      <c r="H11" s="14"/>
      <c r="I11" s="52"/>
      <c r="J11" s="52"/>
      <c r="K11" s="14"/>
      <c r="L11" s="14"/>
    </row>
    <row r="12" spans="1:12" ht="18.75" customHeight="1">
      <c r="A12" s="15" t="s">
        <v>2847</v>
      </c>
      <c r="B12" s="19"/>
      <c r="C12" s="19"/>
      <c r="D12" s="120"/>
      <c r="E12" s="22"/>
      <c r="F12" s="22"/>
      <c r="G12" s="15" t="s">
        <v>34</v>
      </c>
      <c r="H12" s="14"/>
      <c r="I12" s="52"/>
      <c r="J12" s="52"/>
      <c r="K12" s="14"/>
      <c r="L12" s="14"/>
    </row>
    <row r="13" spans="1:12" ht="18.75" customHeight="1">
      <c r="A13" s="15" t="s">
        <v>2848</v>
      </c>
      <c r="B13" s="19">
        <v>-2457</v>
      </c>
      <c r="C13" s="19">
        <v>-2457</v>
      </c>
      <c r="D13" s="120">
        <v>-2457</v>
      </c>
      <c r="E13" s="22">
        <v>100</v>
      </c>
      <c r="F13" s="22">
        <v>100</v>
      </c>
      <c r="G13" s="15" t="s">
        <v>34</v>
      </c>
      <c r="H13" s="14"/>
      <c r="I13" s="52"/>
      <c r="J13" s="52"/>
      <c r="K13" s="14"/>
      <c r="L13" s="14"/>
    </row>
    <row r="14" spans="1:12" ht="18.75" customHeight="1">
      <c r="A14" s="15" t="s">
        <v>2849</v>
      </c>
      <c r="B14" s="19"/>
      <c r="C14" s="19"/>
      <c r="D14" s="120"/>
      <c r="E14" s="22"/>
      <c r="F14" s="22"/>
      <c r="G14" s="15" t="s">
        <v>34</v>
      </c>
      <c r="H14" s="14"/>
      <c r="I14" s="52"/>
      <c r="J14" s="52"/>
      <c r="K14" s="14"/>
      <c r="L14" s="14"/>
    </row>
    <row r="15" spans="1:12" ht="18.75" customHeight="1">
      <c r="A15" s="15" t="s">
        <v>2850</v>
      </c>
      <c r="B15" s="19">
        <v>50784</v>
      </c>
      <c r="C15" s="19">
        <v>67991</v>
      </c>
      <c r="D15" s="120">
        <v>60892</v>
      </c>
      <c r="E15" s="22">
        <v>119.9</v>
      </c>
      <c r="F15" s="22">
        <v>89.56</v>
      </c>
      <c r="G15" s="15" t="s">
        <v>34</v>
      </c>
      <c r="H15" s="14"/>
      <c r="I15" s="52"/>
      <c r="J15" s="52"/>
      <c r="K15" s="14"/>
      <c r="L15" s="14"/>
    </row>
    <row r="16" spans="1:12" ht="18.75" customHeight="1">
      <c r="A16" s="15" t="s">
        <v>2851</v>
      </c>
      <c r="B16" s="19"/>
      <c r="C16" s="19"/>
      <c r="D16" s="120"/>
      <c r="E16" s="22"/>
      <c r="F16" s="22"/>
      <c r="G16" s="15" t="s">
        <v>34</v>
      </c>
      <c r="H16" s="14"/>
      <c r="I16" s="52"/>
      <c r="J16" s="52"/>
      <c r="K16" s="14"/>
      <c r="L16" s="14"/>
    </row>
    <row r="17" spans="1:12" ht="18.75" customHeight="1">
      <c r="A17" s="15" t="s">
        <v>2852</v>
      </c>
      <c r="B17" s="19">
        <v>9755</v>
      </c>
      <c r="C17" s="19">
        <v>12561</v>
      </c>
      <c r="D17" s="120">
        <v>12408</v>
      </c>
      <c r="E17" s="22">
        <v>127.2</v>
      </c>
      <c r="F17" s="22">
        <v>98.78</v>
      </c>
      <c r="G17" s="15" t="s">
        <v>34</v>
      </c>
      <c r="H17" s="14"/>
      <c r="I17" s="52"/>
      <c r="J17" s="52"/>
      <c r="K17" s="14"/>
      <c r="L17" s="14"/>
    </row>
    <row r="18" spans="1:12" ht="18.75" customHeight="1">
      <c r="A18" s="15" t="s">
        <v>2853</v>
      </c>
      <c r="B18" s="19">
        <v>5481</v>
      </c>
      <c r="C18" s="19">
        <v>7304</v>
      </c>
      <c r="D18" s="120">
        <v>6511</v>
      </c>
      <c r="E18" s="22">
        <v>118.79</v>
      </c>
      <c r="F18" s="22">
        <v>89.14</v>
      </c>
      <c r="G18" s="15" t="s">
        <v>34</v>
      </c>
      <c r="H18" s="14"/>
      <c r="I18" s="52"/>
      <c r="J18" s="52"/>
      <c r="K18" s="14"/>
      <c r="L18" s="14"/>
    </row>
    <row r="19" spans="1:12" ht="18.75" customHeight="1">
      <c r="A19" s="15" t="s">
        <v>2854</v>
      </c>
      <c r="B19" s="19">
        <v>1588</v>
      </c>
      <c r="C19" s="19">
        <v>1564</v>
      </c>
      <c r="D19" s="120">
        <v>1652</v>
      </c>
      <c r="E19" s="22">
        <v>104.03</v>
      </c>
      <c r="F19" s="22">
        <v>105.63</v>
      </c>
      <c r="G19" s="15" t="s">
        <v>34</v>
      </c>
      <c r="H19" s="14"/>
      <c r="I19" s="52"/>
      <c r="J19" s="52"/>
      <c r="K19" s="14"/>
      <c r="L19" s="14"/>
    </row>
    <row r="20" spans="1:12" ht="18.75" customHeight="1">
      <c r="A20" s="15" t="s">
        <v>2855</v>
      </c>
      <c r="B20" s="19"/>
      <c r="C20" s="19">
        <v>691</v>
      </c>
      <c r="D20" s="120">
        <v>1538</v>
      </c>
      <c r="E20" s="22"/>
      <c r="F20" s="22">
        <v>222.58</v>
      </c>
      <c r="G20" s="15" t="s">
        <v>34</v>
      </c>
      <c r="H20" s="14"/>
      <c r="I20" s="52"/>
      <c r="J20" s="52"/>
      <c r="K20" s="14"/>
      <c r="L20" s="14"/>
    </row>
    <row r="21" spans="1:12" ht="18.75" customHeight="1">
      <c r="A21" s="15" t="s">
        <v>2856</v>
      </c>
      <c r="B21" s="19"/>
      <c r="C21" s="19"/>
      <c r="D21" s="120"/>
      <c r="E21" s="22"/>
      <c r="F21" s="22"/>
      <c r="G21" s="15" t="s">
        <v>34</v>
      </c>
      <c r="H21" s="14"/>
      <c r="I21" s="52"/>
      <c r="J21" s="52"/>
      <c r="K21" s="14"/>
      <c r="L21" s="14"/>
    </row>
    <row r="22" spans="1:12" ht="18.75" customHeight="1">
      <c r="A22" s="15" t="s">
        <v>2857</v>
      </c>
      <c r="B22" s="19"/>
      <c r="C22" s="19"/>
      <c r="D22" s="120"/>
      <c r="E22" s="22"/>
      <c r="F22" s="22"/>
      <c r="G22" s="15" t="s">
        <v>34</v>
      </c>
      <c r="H22" s="14"/>
      <c r="I22" s="52"/>
      <c r="J22" s="52"/>
      <c r="K22" s="14"/>
      <c r="L22" s="14"/>
    </row>
    <row r="23" spans="1:12" ht="18.75" customHeight="1">
      <c r="A23" s="15" t="s">
        <v>2858</v>
      </c>
      <c r="B23" s="19">
        <v>3842</v>
      </c>
      <c r="C23" s="19">
        <v>6083</v>
      </c>
      <c r="D23" s="120">
        <v>5454</v>
      </c>
      <c r="E23" s="22">
        <v>141.96</v>
      </c>
      <c r="F23" s="22">
        <v>89.66</v>
      </c>
      <c r="G23" s="15" t="s">
        <v>34</v>
      </c>
      <c r="H23" s="14"/>
      <c r="I23" s="52"/>
      <c r="J23" s="52"/>
      <c r="K23" s="14"/>
      <c r="L23" s="14"/>
    </row>
    <row r="24" spans="1:12" ht="18.75" customHeight="1">
      <c r="A24" s="15" t="s">
        <v>2859</v>
      </c>
      <c r="B24" s="19">
        <v>6989</v>
      </c>
      <c r="C24" s="19">
        <v>8215</v>
      </c>
      <c r="D24" s="120">
        <v>8218</v>
      </c>
      <c r="E24" s="22">
        <v>117.58</v>
      </c>
      <c r="F24" s="22">
        <v>100.04</v>
      </c>
      <c r="G24" s="15" t="s">
        <v>34</v>
      </c>
      <c r="H24" s="14"/>
      <c r="I24" s="52"/>
      <c r="J24" s="52"/>
      <c r="K24" s="14"/>
      <c r="L24" s="14"/>
    </row>
    <row r="25" spans="1:12" ht="18.75" customHeight="1">
      <c r="A25" s="15" t="s">
        <v>2860</v>
      </c>
      <c r="B25" s="19">
        <v>996</v>
      </c>
      <c r="C25" s="19">
        <v>1065</v>
      </c>
      <c r="D25" s="120">
        <v>894</v>
      </c>
      <c r="E25" s="22">
        <v>89.76</v>
      </c>
      <c r="F25" s="22">
        <v>83.94</v>
      </c>
      <c r="G25" s="15" t="s">
        <v>34</v>
      </c>
      <c r="H25" s="14"/>
      <c r="I25" s="52"/>
      <c r="J25" s="52"/>
      <c r="K25" s="14"/>
      <c r="L25" s="14"/>
    </row>
    <row r="26" spans="1:12" ht="18.75" customHeight="1">
      <c r="A26" s="15" t="s">
        <v>2861</v>
      </c>
      <c r="B26" s="19"/>
      <c r="C26" s="19"/>
      <c r="D26" s="120"/>
      <c r="E26" s="22"/>
      <c r="F26" s="22"/>
      <c r="G26" s="15" t="s">
        <v>34</v>
      </c>
      <c r="H26" s="14"/>
      <c r="I26" s="52"/>
      <c r="J26" s="52"/>
      <c r="K26" s="14"/>
      <c r="L26" s="14"/>
    </row>
    <row r="27" spans="1:12" ht="18.75" customHeight="1">
      <c r="A27" s="15" t="s">
        <v>2862</v>
      </c>
      <c r="B27" s="19"/>
      <c r="C27" s="19"/>
      <c r="D27" s="120"/>
      <c r="E27" s="22"/>
      <c r="F27" s="22"/>
      <c r="G27" s="15" t="s">
        <v>34</v>
      </c>
      <c r="H27" s="14"/>
      <c r="I27" s="52"/>
      <c r="J27" s="52"/>
      <c r="K27" s="14"/>
      <c r="L27" s="14"/>
    </row>
    <row r="28" spans="1:12" ht="18.75" customHeight="1">
      <c r="A28" s="15" t="s">
        <v>2863</v>
      </c>
      <c r="B28" s="19">
        <v>4540</v>
      </c>
      <c r="C28" s="19">
        <v>7611</v>
      </c>
      <c r="D28" s="120">
        <v>6279</v>
      </c>
      <c r="E28" s="22">
        <v>138.3</v>
      </c>
      <c r="F28" s="22">
        <v>82.5</v>
      </c>
      <c r="G28" s="15" t="s">
        <v>34</v>
      </c>
      <c r="H28" s="14"/>
      <c r="I28" s="52"/>
      <c r="J28" s="52"/>
      <c r="K28" s="14"/>
      <c r="L28" s="14"/>
    </row>
    <row r="29" spans="1:12" ht="18.75" customHeight="1">
      <c r="A29" s="15" t="s">
        <v>2864</v>
      </c>
      <c r="B29" s="19"/>
      <c r="C29" s="19">
        <v>275</v>
      </c>
      <c r="D29" s="120"/>
      <c r="E29" s="22"/>
      <c r="F29" s="22"/>
      <c r="G29" s="15" t="s">
        <v>34</v>
      </c>
      <c r="H29" s="14"/>
      <c r="I29" s="52"/>
      <c r="J29" s="52"/>
      <c r="K29" s="14"/>
      <c r="L29" s="14"/>
    </row>
    <row r="30" spans="1:12" ht="18.75" customHeight="1">
      <c r="A30" s="15" t="s">
        <v>2865</v>
      </c>
      <c r="B30" s="19"/>
      <c r="C30" s="19"/>
      <c r="D30" s="120"/>
      <c r="E30" s="22"/>
      <c r="F30" s="22"/>
      <c r="G30" s="15" t="s">
        <v>34</v>
      </c>
      <c r="H30" s="14"/>
      <c r="I30" s="52"/>
      <c r="J30" s="52"/>
      <c r="K30" s="14"/>
      <c r="L30" s="14"/>
    </row>
    <row r="31" spans="1:12" ht="18.75" customHeight="1">
      <c r="A31" s="15" t="s">
        <v>2866</v>
      </c>
      <c r="B31" s="19"/>
      <c r="C31" s="19"/>
      <c r="D31" s="120"/>
      <c r="E31" s="22"/>
      <c r="F31" s="22"/>
      <c r="G31" s="15" t="s">
        <v>34</v>
      </c>
      <c r="H31" s="14"/>
      <c r="I31" s="52"/>
      <c r="J31" s="52"/>
      <c r="K31" s="14"/>
      <c r="L31" s="14"/>
    </row>
    <row r="32" spans="1:12" ht="18.75" customHeight="1">
      <c r="A32" s="15" t="s">
        <v>2867</v>
      </c>
      <c r="B32" s="19">
        <v>574</v>
      </c>
      <c r="C32" s="19">
        <v>840</v>
      </c>
      <c r="D32" s="120">
        <v>739</v>
      </c>
      <c r="E32" s="22">
        <v>128.75</v>
      </c>
      <c r="F32" s="22">
        <v>87.98</v>
      </c>
      <c r="G32" s="15" t="s">
        <v>34</v>
      </c>
      <c r="H32" s="14"/>
      <c r="I32" s="52"/>
      <c r="J32" s="52"/>
      <c r="K32" s="14"/>
      <c r="L32" s="14"/>
    </row>
    <row r="33" spans="1:12" ht="18.75" customHeight="1">
      <c r="A33" s="15" t="s">
        <v>2868</v>
      </c>
      <c r="B33" s="19">
        <v>3831</v>
      </c>
      <c r="C33" s="19">
        <v>4476</v>
      </c>
      <c r="D33" s="120">
        <v>3743</v>
      </c>
      <c r="E33" s="22">
        <v>97.7</v>
      </c>
      <c r="F33" s="22">
        <v>83.62</v>
      </c>
      <c r="G33" s="15" t="s">
        <v>34</v>
      </c>
      <c r="H33" s="14"/>
      <c r="I33" s="52"/>
      <c r="J33" s="52"/>
      <c r="K33" s="14"/>
      <c r="L33" s="14"/>
    </row>
    <row r="34" spans="1:12" ht="18.75" customHeight="1">
      <c r="A34" s="15" t="s">
        <v>2869</v>
      </c>
      <c r="B34" s="19"/>
      <c r="C34" s="19">
        <v>119</v>
      </c>
      <c r="D34" s="120"/>
      <c r="E34" s="22"/>
      <c r="F34" s="22"/>
      <c r="G34" s="15" t="s">
        <v>34</v>
      </c>
      <c r="H34" s="14"/>
      <c r="I34" s="52"/>
      <c r="J34" s="52"/>
      <c r="K34" s="14"/>
      <c r="L34" s="14"/>
    </row>
    <row r="35" spans="1:12" ht="18.75" customHeight="1">
      <c r="A35" s="15" t="s">
        <v>2870</v>
      </c>
      <c r="B35" s="19">
        <v>105</v>
      </c>
      <c r="C35" s="19">
        <v>393</v>
      </c>
      <c r="D35" s="120">
        <v>447</v>
      </c>
      <c r="E35" s="22">
        <v>425.71</v>
      </c>
      <c r="F35" s="22">
        <v>113.74</v>
      </c>
      <c r="G35" s="15" t="s">
        <v>34</v>
      </c>
      <c r="H35" s="14"/>
      <c r="I35" s="52"/>
      <c r="J35" s="52"/>
      <c r="K35" s="14"/>
      <c r="L35" s="14"/>
    </row>
    <row r="36" spans="1:12" ht="18.75" customHeight="1">
      <c r="A36" s="15" t="s">
        <v>2871</v>
      </c>
      <c r="B36" s="19">
        <v>5454</v>
      </c>
      <c r="C36" s="19">
        <v>6381</v>
      </c>
      <c r="D36" s="120">
        <v>8047</v>
      </c>
      <c r="E36" s="22">
        <v>147.54</v>
      </c>
      <c r="F36" s="22">
        <v>126.11</v>
      </c>
      <c r="G36" s="15" t="s">
        <v>34</v>
      </c>
      <c r="H36" s="14"/>
      <c r="I36" s="52"/>
      <c r="J36" s="52"/>
      <c r="K36" s="14"/>
      <c r="L36" s="14"/>
    </row>
    <row r="37" spans="1:12" ht="18.75" customHeight="1">
      <c r="A37" s="15" t="s">
        <v>2872</v>
      </c>
      <c r="B37" s="19">
        <v>1751</v>
      </c>
      <c r="C37" s="19">
        <v>2343</v>
      </c>
      <c r="D37" s="120">
        <v>2377</v>
      </c>
      <c r="E37" s="22">
        <v>135.75</v>
      </c>
      <c r="F37" s="22">
        <v>101.45</v>
      </c>
      <c r="G37" s="15" t="s">
        <v>34</v>
      </c>
      <c r="H37" s="14"/>
      <c r="I37" s="52"/>
      <c r="J37" s="52"/>
      <c r="K37" s="14"/>
      <c r="L37" s="14"/>
    </row>
    <row r="38" spans="1:12" ht="18.75" customHeight="1">
      <c r="A38" s="15" t="s">
        <v>2873</v>
      </c>
      <c r="B38" s="19">
        <v>454</v>
      </c>
      <c r="C38" s="19">
        <v>474</v>
      </c>
      <c r="D38" s="120">
        <v>147</v>
      </c>
      <c r="E38" s="22">
        <v>32.38</v>
      </c>
      <c r="F38" s="22">
        <v>31.01</v>
      </c>
      <c r="G38" s="15" t="s">
        <v>34</v>
      </c>
      <c r="H38" s="14"/>
      <c r="I38" s="52"/>
      <c r="J38" s="52"/>
      <c r="K38" s="14"/>
      <c r="L38" s="14"/>
    </row>
    <row r="39" spans="1:12" ht="18.75" customHeight="1">
      <c r="A39" s="15" t="s">
        <v>2874</v>
      </c>
      <c r="B39" s="19"/>
      <c r="C39" s="19"/>
      <c r="D39" s="120"/>
      <c r="E39" s="22"/>
      <c r="F39" s="22"/>
      <c r="G39" s="15" t="s">
        <v>34</v>
      </c>
      <c r="H39" s="14"/>
      <c r="I39" s="52"/>
      <c r="J39" s="52"/>
      <c r="K39" s="14"/>
      <c r="L39" s="14"/>
    </row>
    <row r="40" spans="1:12" ht="18.75" customHeight="1">
      <c r="A40" s="15" t="s">
        <v>2875</v>
      </c>
      <c r="B40" s="19">
        <v>4564</v>
      </c>
      <c r="C40" s="19">
        <v>5708</v>
      </c>
      <c r="D40" s="120">
        <v>1738</v>
      </c>
      <c r="E40" s="22">
        <v>38.08</v>
      </c>
      <c r="F40" s="22">
        <v>30.45</v>
      </c>
      <c r="G40" s="15" t="s">
        <v>34</v>
      </c>
      <c r="H40" s="14"/>
      <c r="I40" s="52"/>
      <c r="J40" s="52"/>
      <c r="K40" s="14"/>
      <c r="L40" s="14"/>
    </row>
    <row r="41" spans="1:12" ht="18.75" customHeight="1">
      <c r="A41" s="15" t="s">
        <v>2876</v>
      </c>
      <c r="B41" s="19">
        <v>342</v>
      </c>
      <c r="C41" s="19">
        <v>777</v>
      </c>
      <c r="D41" s="120">
        <v>586</v>
      </c>
      <c r="E41" s="22">
        <v>171.35</v>
      </c>
      <c r="F41" s="22">
        <v>75.42</v>
      </c>
      <c r="G41" s="15" t="s">
        <v>34</v>
      </c>
      <c r="H41" s="14"/>
      <c r="I41" s="52"/>
      <c r="J41" s="52"/>
      <c r="K41" s="14"/>
      <c r="L41" s="14"/>
    </row>
    <row r="42" spans="1:12" ht="18.75" customHeight="1">
      <c r="A42" s="15" t="s">
        <v>2877</v>
      </c>
      <c r="B42" s="19"/>
      <c r="C42" s="19">
        <v>114</v>
      </c>
      <c r="D42" s="120"/>
      <c r="E42" s="22"/>
      <c r="F42" s="22"/>
      <c r="G42" s="15" t="s">
        <v>34</v>
      </c>
      <c r="H42" s="14"/>
      <c r="I42" s="52"/>
      <c r="J42" s="52"/>
      <c r="K42" s="14"/>
      <c r="L42" s="14"/>
    </row>
    <row r="43" spans="1:12" ht="18.75" customHeight="1">
      <c r="A43" s="15" t="s">
        <v>2878</v>
      </c>
      <c r="B43" s="19"/>
      <c r="C43" s="19"/>
      <c r="D43" s="120"/>
      <c r="E43" s="22"/>
      <c r="F43" s="22"/>
      <c r="G43" s="15" t="s">
        <v>34</v>
      </c>
      <c r="H43" s="14"/>
      <c r="I43" s="52"/>
      <c r="J43" s="52"/>
      <c r="K43" s="14"/>
      <c r="L43" s="14"/>
    </row>
    <row r="44" spans="1:12" ht="18.75" customHeight="1">
      <c r="A44" s="15" t="s">
        <v>2879</v>
      </c>
      <c r="B44" s="19"/>
      <c r="C44" s="19"/>
      <c r="D44" s="120"/>
      <c r="E44" s="22"/>
      <c r="F44" s="22"/>
      <c r="G44" s="15" t="s">
        <v>34</v>
      </c>
      <c r="H44" s="14"/>
      <c r="I44" s="52"/>
      <c r="J44" s="52"/>
      <c r="K44" s="14"/>
      <c r="L44" s="14"/>
    </row>
    <row r="45" spans="1:12" ht="18.75" customHeight="1">
      <c r="A45" s="15" t="s">
        <v>2880</v>
      </c>
      <c r="B45" s="19"/>
      <c r="C45" s="19"/>
      <c r="D45" s="120"/>
      <c r="E45" s="22"/>
      <c r="F45" s="22"/>
      <c r="G45" s="15" t="s">
        <v>34</v>
      </c>
      <c r="H45" s="14"/>
      <c r="I45" s="52"/>
      <c r="J45" s="52"/>
      <c r="K45" s="14"/>
      <c r="L45" s="14"/>
    </row>
    <row r="46" spans="1:12" ht="18.75" customHeight="1">
      <c r="A46" s="15" t="s">
        <v>2881</v>
      </c>
      <c r="B46" s="19">
        <v>505</v>
      </c>
      <c r="C46" s="19">
        <v>513</v>
      </c>
      <c r="D46" s="120">
        <v>100</v>
      </c>
      <c r="E46" s="22">
        <v>19.8</v>
      </c>
      <c r="F46" s="22">
        <v>19.49</v>
      </c>
      <c r="G46" s="15" t="s">
        <v>34</v>
      </c>
      <c r="H46" s="14"/>
      <c r="I46" s="52"/>
      <c r="J46" s="52"/>
      <c r="K46" s="14"/>
      <c r="L46" s="14"/>
    </row>
    <row r="47" spans="1:12" ht="18.75" customHeight="1">
      <c r="A47" s="15" t="s">
        <v>2882</v>
      </c>
      <c r="B47" s="19"/>
      <c r="C47" s="19"/>
      <c r="D47" s="120"/>
      <c r="E47" s="22"/>
      <c r="F47" s="22"/>
      <c r="G47" s="15" t="s">
        <v>34</v>
      </c>
      <c r="H47" s="14"/>
      <c r="I47" s="52"/>
      <c r="J47" s="52"/>
      <c r="K47" s="14"/>
      <c r="L47" s="14"/>
    </row>
    <row r="48" spans="1:12" ht="18.75" customHeight="1">
      <c r="A48" s="15" t="s">
        <v>2883</v>
      </c>
      <c r="B48" s="19"/>
      <c r="C48" s="19">
        <v>471</v>
      </c>
      <c r="D48" s="120"/>
      <c r="E48" s="22"/>
      <c r="F48" s="22"/>
      <c r="G48" s="59"/>
      <c r="H48" s="14"/>
      <c r="I48" s="56"/>
      <c r="J48" s="56"/>
      <c r="K48" s="14"/>
      <c r="L48" s="14"/>
    </row>
    <row r="49" spans="1:12" ht="18.75" customHeight="1">
      <c r="A49" s="15" t="s">
        <v>2884</v>
      </c>
      <c r="B49" s="19"/>
      <c r="C49" s="19"/>
      <c r="D49" s="120"/>
      <c r="E49" s="22"/>
      <c r="F49" s="22"/>
      <c r="G49" s="15" t="s">
        <v>34</v>
      </c>
      <c r="H49" s="14"/>
      <c r="I49" s="52"/>
      <c r="J49" s="52"/>
      <c r="K49" s="14"/>
      <c r="L49" s="14"/>
    </row>
    <row r="50" spans="1:12" ht="18.75" customHeight="1">
      <c r="A50" s="15" t="s">
        <v>2885</v>
      </c>
      <c r="B50" s="19">
        <v>13</v>
      </c>
      <c r="C50" s="19">
        <v>13</v>
      </c>
      <c r="D50" s="120">
        <v>14</v>
      </c>
      <c r="E50" s="22">
        <v>107.69</v>
      </c>
      <c r="F50" s="22">
        <v>107.69</v>
      </c>
      <c r="G50" s="15" t="s">
        <v>34</v>
      </c>
      <c r="H50" s="14"/>
      <c r="I50" s="52"/>
      <c r="J50" s="52"/>
      <c r="K50" s="14"/>
      <c r="L50" s="14"/>
    </row>
    <row r="51" spans="1:12" ht="18.75" customHeight="1">
      <c r="A51" s="15" t="s">
        <v>2886</v>
      </c>
      <c r="B51" s="19">
        <v>649</v>
      </c>
      <c r="C51" s="19">
        <v>17087</v>
      </c>
      <c r="D51" s="120">
        <v>1410</v>
      </c>
      <c r="E51" s="22">
        <v>217.26</v>
      </c>
      <c r="F51" s="22">
        <v>8.25</v>
      </c>
      <c r="G51" s="15" t="s">
        <v>34</v>
      </c>
      <c r="H51" s="14"/>
      <c r="I51" s="52"/>
      <c r="J51" s="52"/>
      <c r="K51" s="14"/>
      <c r="L51" s="14"/>
    </row>
    <row r="52" spans="1:12" ht="18.75" customHeight="1">
      <c r="A52" s="15" t="s">
        <v>2887</v>
      </c>
      <c r="B52" s="19">
        <v>22</v>
      </c>
      <c r="C52" s="19">
        <v>30</v>
      </c>
      <c r="D52" s="120">
        <v>24</v>
      </c>
      <c r="E52" s="22">
        <v>109.09</v>
      </c>
      <c r="F52" s="22">
        <v>80</v>
      </c>
      <c r="G52" s="15" t="s">
        <v>34</v>
      </c>
      <c r="H52" s="14"/>
      <c r="I52" s="52"/>
      <c r="J52" s="52"/>
      <c r="K52" s="14"/>
      <c r="L52" s="14"/>
    </row>
    <row r="53" spans="1:12" ht="18.75" customHeight="1">
      <c r="A53" s="15" t="s">
        <v>2888</v>
      </c>
      <c r="B53" s="19"/>
      <c r="C53" s="19"/>
      <c r="D53" s="120"/>
      <c r="E53" s="22"/>
      <c r="F53" s="22"/>
      <c r="G53" s="15"/>
      <c r="H53" s="14"/>
      <c r="I53" s="52"/>
      <c r="J53" s="52"/>
      <c r="K53" s="14"/>
      <c r="L53" s="14"/>
    </row>
    <row r="54" spans="1:12" ht="18.75" customHeight="1">
      <c r="A54" s="15" t="s">
        <v>2889</v>
      </c>
      <c r="B54" s="19"/>
      <c r="C54" s="19"/>
      <c r="D54" s="120"/>
      <c r="E54" s="22"/>
      <c r="F54" s="22"/>
      <c r="G54" s="15"/>
      <c r="H54" s="14"/>
      <c r="I54" s="52"/>
      <c r="J54" s="52"/>
      <c r="K54" s="14"/>
      <c r="L54" s="14"/>
    </row>
    <row r="55" spans="1:12" ht="18.75" customHeight="1">
      <c r="A55" s="15" t="s">
        <v>2890</v>
      </c>
      <c r="B55" s="19"/>
      <c r="C55" s="19">
        <v>33</v>
      </c>
      <c r="D55" s="120"/>
      <c r="E55" s="22"/>
      <c r="F55" s="22"/>
      <c r="G55" s="15"/>
      <c r="H55" s="14"/>
      <c r="I55" s="52"/>
      <c r="J55" s="52"/>
      <c r="K55" s="14"/>
      <c r="L55" s="14"/>
    </row>
    <row r="56" spans="1:12" ht="18.75" customHeight="1">
      <c r="A56" s="15" t="s">
        <v>2891</v>
      </c>
      <c r="B56" s="19"/>
      <c r="C56" s="19"/>
      <c r="D56" s="120"/>
      <c r="E56" s="22"/>
      <c r="F56" s="22"/>
      <c r="G56" s="15"/>
      <c r="H56" s="14"/>
      <c r="I56" s="52"/>
      <c r="J56" s="52"/>
      <c r="K56" s="14"/>
      <c r="L56" s="14"/>
    </row>
    <row r="57" spans="1:12" ht="18.75" customHeight="1">
      <c r="A57" s="15" t="s">
        <v>2892</v>
      </c>
      <c r="B57" s="19"/>
      <c r="C57" s="19"/>
      <c r="D57" s="120"/>
      <c r="E57" s="22"/>
      <c r="F57" s="22"/>
      <c r="G57" s="15"/>
      <c r="H57" s="14"/>
      <c r="I57" s="52"/>
      <c r="J57" s="52"/>
      <c r="K57" s="14"/>
      <c r="L57" s="14"/>
    </row>
    <row r="58" spans="1:12" ht="18.75" customHeight="1">
      <c r="A58" s="15" t="s">
        <v>2893</v>
      </c>
      <c r="B58" s="19">
        <v>26</v>
      </c>
      <c r="C58" s="19">
        <v>80</v>
      </c>
      <c r="D58" s="120">
        <v>7</v>
      </c>
      <c r="E58" s="22">
        <v>26.92</v>
      </c>
      <c r="F58" s="22">
        <v>8.75</v>
      </c>
      <c r="G58" s="15"/>
      <c r="H58" s="14"/>
      <c r="I58" s="52"/>
      <c r="J58" s="52"/>
      <c r="K58" s="14"/>
      <c r="L58" s="14"/>
    </row>
    <row r="59" spans="1:12" ht="18.75" customHeight="1">
      <c r="A59" s="15" t="s">
        <v>2894</v>
      </c>
      <c r="B59" s="19"/>
      <c r="C59" s="19">
        <v>1800</v>
      </c>
      <c r="D59" s="120">
        <v>292</v>
      </c>
      <c r="E59" s="22"/>
      <c r="F59" s="22">
        <v>16.22</v>
      </c>
      <c r="G59" s="15"/>
      <c r="H59" s="14"/>
      <c r="I59" s="52"/>
      <c r="J59" s="52"/>
      <c r="K59" s="14"/>
      <c r="L59" s="14"/>
    </row>
    <row r="60" spans="1:12" ht="18.75" customHeight="1">
      <c r="A60" s="15" t="s">
        <v>2895</v>
      </c>
      <c r="B60" s="19">
        <v>46</v>
      </c>
      <c r="C60" s="19">
        <v>60</v>
      </c>
      <c r="D60" s="120">
        <v>43</v>
      </c>
      <c r="E60" s="22">
        <v>93.48</v>
      </c>
      <c r="F60" s="22">
        <v>71.67</v>
      </c>
      <c r="G60" s="15"/>
      <c r="H60" s="14"/>
      <c r="I60" s="52"/>
      <c r="J60" s="52"/>
      <c r="K60" s="14"/>
      <c r="L60" s="14"/>
    </row>
    <row r="61" spans="1:12" ht="18.75" customHeight="1">
      <c r="A61" s="15" t="s">
        <v>2896</v>
      </c>
      <c r="B61" s="19">
        <v>12</v>
      </c>
      <c r="C61" s="19">
        <v>10882</v>
      </c>
      <c r="D61" s="120">
        <v>243</v>
      </c>
      <c r="E61" s="22">
        <v>2025</v>
      </c>
      <c r="F61" s="22">
        <v>2.23</v>
      </c>
      <c r="G61" s="15"/>
      <c r="H61" s="14"/>
      <c r="I61" s="52"/>
      <c r="J61" s="52"/>
      <c r="K61" s="14"/>
      <c r="L61" s="14"/>
    </row>
    <row r="62" spans="1:12" ht="18.75" customHeight="1">
      <c r="A62" s="15" t="s">
        <v>2897</v>
      </c>
      <c r="B62" s="19"/>
      <c r="C62" s="19">
        <v>926</v>
      </c>
      <c r="D62" s="120"/>
      <c r="E62" s="22"/>
      <c r="F62" s="22"/>
      <c r="G62" s="15"/>
      <c r="H62" s="14"/>
      <c r="I62" s="52"/>
      <c r="J62" s="52"/>
      <c r="K62" s="14"/>
      <c r="L62" s="14"/>
    </row>
    <row r="63" spans="1:12" ht="18.75" customHeight="1">
      <c r="A63" s="15" t="s">
        <v>2898</v>
      </c>
      <c r="B63" s="19">
        <v>498</v>
      </c>
      <c r="C63" s="19">
        <v>2562</v>
      </c>
      <c r="D63" s="120">
        <v>404</v>
      </c>
      <c r="E63" s="22">
        <v>81.12</v>
      </c>
      <c r="F63" s="22">
        <v>15.77</v>
      </c>
      <c r="G63" s="15"/>
      <c r="H63" s="14"/>
      <c r="I63" s="52"/>
      <c r="J63" s="52"/>
      <c r="K63" s="14"/>
      <c r="L63" s="14"/>
    </row>
    <row r="64" spans="1:12" ht="18.75" customHeight="1">
      <c r="A64" s="15" t="s">
        <v>2899</v>
      </c>
      <c r="B64" s="19"/>
      <c r="C64" s="19">
        <v>183</v>
      </c>
      <c r="D64" s="120"/>
      <c r="E64" s="22"/>
      <c r="F64" s="22"/>
      <c r="G64" s="15"/>
      <c r="H64" s="14"/>
      <c r="I64" s="52"/>
      <c r="J64" s="52"/>
      <c r="K64" s="14"/>
      <c r="L64" s="14"/>
    </row>
    <row r="65" spans="1:12" ht="18.75" customHeight="1">
      <c r="A65" s="15" t="s">
        <v>2900</v>
      </c>
      <c r="B65" s="19">
        <v>45</v>
      </c>
      <c r="C65" s="19">
        <v>76</v>
      </c>
      <c r="D65" s="120">
        <v>104</v>
      </c>
      <c r="E65" s="22">
        <v>231.11</v>
      </c>
      <c r="F65" s="22">
        <v>136.84</v>
      </c>
      <c r="G65" s="15"/>
      <c r="H65" s="14"/>
      <c r="I65" s="52"/>
      <c r="J65" s="52"/>
      <c r="K65" s="14"/>
      <c r="L65" s="14"/>
    </row>
    <row r="66" spans="1:12" ht="18.75" customHeight="1">
      <c r="A66" s="15" t="s">
        <v>2901</v>
      </c>
      <c r="B66" s="19"/>
      <c r="C66" s="19">
        <v>174</v>
      </c>
      <c r="D66" s="120"/>
      <c r="E66" s="22"/>
      <c r="F66" s="22"/>
      <c r="G66" s="15"/>
      <c r="H66" s="14"/>
      <c r="I66" s="52"/>
      <c r="J66" s="52"/>
      <c r="K66" s="14"/>
      <c r="L66" s="14"/>
    </row>
    <row r="67" spans="1:12" ht="18.75" customHeight="1">
      <c r="A67" s="15" t="s">
        <v>2902</v>
      </c>
      <c r="B67" s="19"/>
      <c r="C67" s="19"/>
      <c r="D67" s="120"/>
      <c r="E67" s="22"/>
      <c r="F67" s="22"/>
      <c r="G67" s="15"/>
      <c r="H67" s="14"/>
      <c r="I67" s="52"/>
      <c r="J67" s="52"/>
      <c r="K67" s="14"/>
      <c r="L67" s="14"/>
    </row>
    <row r="68" spans="1:12" ht="18.75" customHeight="1">
      <c r="A68" s="15" t="s">
        <v>2903</v>
      </c>
      <c r="B68" s="19"/>
      <c r="C68" s="19"/>
      <c r="D68" s="120"/>
      <c r="E68" s="22"/>
      <c r="F68" s="22"/>
      <c r="G68" s="15"/>
      <c r="H68" s="14"/>
      <c r="I68" s="52"/>
      <c r="J68" s="52"/>
      <c r="K68" s="14"/>
      <c r="L68" s="14"/>
    </row>
    <row r="69" spans="1:12" ht="18.75" customHeight="1">
      <c r="A69" s="15" t="s">
        <v>2904</v>
      </c>
      <c r="B69" s="19"/>
      <c r="C69" s="19">
        <v>107</v>
      </c>
      <c r="D69" s="120"/>
      <c r="E69" s="22"/>
      <c r="F69" s="22"/>
      <c r="G69" s="15"/>
      <c r="H69" s="14"/>
      <c r="I69" s="52"/>
      <c r="J69" s="52"/>
      <c r="K69" s="14"/>
      <c r="L69" s="14"/>
    </row>
    <row r="70" spans="1:12" ht="18.75" customHeight="1">
      <c r="A70" s="15" t="s">
        <v>2905</v>
      </c>
      <c r="B70" s="19"/>
      <c r="C70" s="19"/>
      <c r="D70" s="120"/>
      <c r="E70" s="22"/>
      <c r="F70" s="22"/>
      <c r="G70" s="15"/>
      <c r="H70" s="14"/>
      <c r="I70" s="52"/>
      <c r="J70" s="52"/>
      <c r="K70" s="14"/>
      <c r="L70" s="14"/>
    </row>
    <row r="71" spans="1:12" ht="18.75" customHeight="1">
      <c r="A71" s="15" t="s">
        <v>2906</v>
      </c>
      <c r="B71" s="19"/>
      <c r="C71" s="19">
        <v>72</v>
      </c>
      <c r="D71" s="120"/>
      <c r="E71" s="22"/>
      <c r="F71" s="22"/>
      <c r="G71" s="59"/>
      <c r="H71" s="14"/>
      <c r="I71" s="56"/>
      <c r="J71" s="56"/>
      <c r="K71" s="14"/>
      <c r="L71" s="14"/>
    </row>
    <row r="72" spans="1:12" ht="18.75" customHeight="1">
      <c r="A72" s="15" t="s">
        <v>2907</v>
      </c>
      <c r="B72" s="19"/>
      <c r="C72" s="19">
        <v>102</v>
      </c>
      <c r="D72" s="120">
        <v>293</v>
      </c>
      <c r="E72" s="22"/>
      <c r="F72" s="22">
        <v>287.25</v>
      </c>
      <c r="G72" s="15"/>
      <c r="H72" s="14"/>
      <c r="I72" s="52"/>
      <c r="J72" s="52"/>
      <c r="K72" s="14"/>
      <c r="L72" s="14"/>
    </row>
    <row r="73" spans="1:12" ht="18.75" customHeight="1">
      <c r="A73" s="15"/>
      <c r="B73" s="14"/>
      <c r="C73" s="52"/>
      <c r="D73" s="121"/>
      <c r="E73" s="14"/>
      <c r="F73" s="14"/>
      <c r="G73" s="15"/>
      <c r="H73" s="14"/>
      <c r="I73" s="52"/>
      <c r="J73" s="52"/>
      <c r="K73" s="14"/>
      <c r="L73" s="14"/>
    </row>
    <row r="74" spans="1:12" ht="18.75" customHeight="1">
      <c r="A74" s="15"/>
      <c r="B74" s="14"/>
      <c r="C74" s="52"/>
      <c r="D74" s="121"/>
      <c r="E74" s="14"/>
      <c r="F74" s="14"/>
      <c r="G74" s="15"/>
      <c r="H74" s="14"/>
      <c r="I74" s="52"/>
      <c r="J74" s="52"/>
      <c r="K74" s="14"/>
      <c r="L74" s="14"/>
    </row>
    <row r="75" spans="1:12" ht="18.75" customHeight="1">
      <c r="A75" s="15"/>
      <c r="B75" s="14"/>
      <c r="C75" s="52"/>
      <c r="D75" s="121"/>
      <c r="E75" s="14"/>
      <c r="F75" s="14"/>
      <c r="G75" s="15"/>
      <c r="H75" s="14"/>
      <c r="I75" s="52"/>
      <c r="J75" s="52"/>
      <c r="K75" s="14"/>
      <c r="L75" s="14"/>
    </row>
    <row r="76" spans="1:12" ht="18.75" customHeight="1">
      <c r="A76" s="15" t="s">
        <v>2908</v>
      </c>
      <c r="B76" s="19"/>
      <c r="C76" s="19"/>
      <c r="D76" s="120"/>
      <c r="E76" s="22"/>
      <c r="F76" s="22"/>
      <c r="G76" s="15"/>
      <c r="H76" s="14"/>
      <c r="I76" s="52"/>
      <c r="J76" s="52"/>
      <c r="K76" s="14"/>
      <c r="L76" s="14"/>
    </row>
    <row r="77" spans="1:12" ht="18.75" customHeight="1">
      <c r="A77" s="15" t="s">
        <v>2909</v>
      </c>
      <c r="B77" s="19"/>
      <c r="C77" s="19"/>
      <c r="D77" s="120"/>
      <c r="E77" s="22"/>
      <c r="F77" s="22"/>
      <c r="G77" s="15"/>
      <c r="H77" s="14"/>
      <c r="I77" s="52"/>
      <c r="J77" s="52"/>
      <c r="K77" s="14"/>
      <c r="L77" s="14"/>
    </row>
    <row r="78" spans="1:12" ht="18.75" customHeight="1">
      <c r="A78" s="15" t="s">
        <v>2910</v>
      </c>
      <c r="B78" s="19"/>
      <c r="C78" s="19"/>
      <c r="D78" s="120"/>
      <c r="E78" s="22"/>
      <c r="F78" s="22"/>
      <c r="G78" s="15"/>
      <c r="H78" s="14"/>
      <c r="I78" s="52"/>
      <c r="J78" s="52"/>
      <c r="K78" s="14"/>
      <c r="L78" s="14"/>
    </row>
    <row r="79" spans="1:12" ht="18.75" customHeight="1">
      <c r="A79" s="15" t="s">
        <v>2911</v>
      </c>
      <c r="B79" s="19"/>
      <c r="C79" s="19"/>
      <c r="D79" s="120"/>
      <c r="E79" s="22"/>
      <c r="F79" s="22"/>
      <c r="G79" s="15"/>
      <c r="H79" s="14"/>
      <c r="I79" s="52"/>
      <c r="J79" s="52"/>
      <c r="K79" s="14"/>
      <c r="L79" s="14"/>
    </row>
    <row r="80" spans="1:12" ht="18.75" customHeight="1">
      <c r="A80" s="15" t="s">
        <v>2912</v>
      </c>
      <c r="B80" s="19">
        <v>2653</v>
      </c>
      <c r="C80" s="19">
        <v>2653</v>
      </c>
      <c r="D80" s="120">
        <v>22486</v>
      </c>
      <c r="E80" s="22">
        <v>847.57</v>
      </c>
      <c r="F80" s="22">
        <v>847.57</v>
      </c>
      <c r="G80" s="15" t="s">
        <v>34</v>
      </c>
      <c r="H80" s="14"/>
      <c r="I80" s="52"/>
      <c r="J80" s="52"/>
      <c r="K80" s="14"/>
      <c r="L80" s="14"/>
    </row>
    <row r="81" spans="1:12" ht="18.75" customHeight="1">
      <c r="A81" s="15" t="s">
        <v>2913</v>
      </c>
      <c r="B81" s="19"/>
      <c r="C81" s="19">
        <v>645</v>
      </c>
      <c r="D81" s="120"/>
      <c r="E81" s="22"/>
      <c r="F81" s="22"/>
      <c r="G81" s="15"/>
      <c r="H81" s="14"/>
      <c r="I81" s="52"/>
      <c r="J81" s="52"/>
      <c r="K81" s="14"/>
      <c r="L81" s="14"/>
    </row>
    <row r="82" spans="1:12" ht="18.75" customHeight="1">
      <c r="A82" s="15" t="s">
        <v>2914</v>
      </c>
      <c r="B82" s="19"/>
      <c r="C82" s="19">
        <v>645</v>
      </c>
      <c r="D82" s="120"/>
      <c r="E82" s="22"/>
      <c r="F82" s="22"/>
      <c r="G82" s="15" t="s">
        <v>2915</v>
      </c>
      <c r="H82" s="19"/>
      <c r="I82" s="19"/>
      <c r="J82" s="19"/>
      <c r="K82" s="22"/>
      <c r="L82" s="22"/>
    </row>
    <row r="83" spans="1:12" ht="18.75" customHeight="1">
      <c r="A83" s="15" t="s">
        <v>2916</v>
      </c>
      <c r="B83" s="19"/>
      <c r="C83" s="19"/>
      <c r="D83" s="120"/>
      <c r="E83" s="22"/>
      <c r="F83" s="22"/>
      <c r="G83" s="15" t="s">
        <v>2917</v>
      </c>
      <c r="H83" s="19"/>
      <c r="I83" s="19"/>
      <c r="J83" s="19"/>
      <c r="K83" s="22"/>
      <c r="L83" s="22"/>
    </row>
    <row r="84" spans="1:12" ht="18.75" customHeight="1">
      <c r="A84" s="15" t="s">
        <v>2918</v>
      </c>
      <c r="B84" s="19"/>
      <c r="C84" s="19"/>
      <c r="D84" s="120"/>
      <c r="E84" s="22"/>
      <c r="F84" s="22"/>
      <c r="G84" s="15" t="s">
        <v>2919</v>
      </c>
      <c r="H84" s="19"/>
      <c r="I84" s="19">
        <v>45420</v>
      </c>
      <c r="J84" s="19"/>
      <c r="K84" s="22"/>
      <c r="L84" s="22"/>
    </row>
    <row r="85" spans="1:12" ht="18.75" customHeight="1">
      <c r="A85" s="15" t="s">
        <v>2920</v>
      </c>
      <c r="B85" s="19"/>
      <c r="C85" s="19"/>
      <c r="D85" s="120"/>
      <c r="E85" s="22"/>
      <c r="F85" s="22"/>
      <c r="G85" s="15" t="s">
        <v>2921</v>
      </c>
      <c r="H85" s="19"/>
      <c r="I85" s="19"/>
      <c r="J85" s="19"/>
      <c r="K85" s="22"/>
      <c r="L85" s="22"/>
    </row>
    <row r="86" spans="1:12" ht="18.75" customHeight="1">
      <c r="A86" s="15" t="s">
        <v>2922</v>
      </c>
      <c r="B86" s="19"/>
      <c r="C86" s="19"/>
      <c r="D86" s="120"/>
      <c r="E86" s="22"/>
      <c r="F86" s="22"/>
      <c r="G86" s="15" t="s">
        <v>2923</v>
      </c>
      <c r="H86" s="19">
        <v>2451</v>
      </c>
      <c r="I86" s="19">
        <v>7451</v>
      </c>
      <c r="J86" s="19">
        <v>2772</v>
      </c>
      <c r="K86" s="22">
        <v>113.1</v>
      </c>
      <c r="L86" s="22">
        <v>37.2</v>
      </c>
    </row>
    <row r="87" spans="1:12" ht="18.75" customHeight="1">
      <c r="A87" s="15" t="s">
        <v>2924</v>
      </c>
      <c r="B87" s="19"/>
      <c r="C87" s="19">
        <v>10600</v>
      </c>
      <c r="D87" s="120"/>
      <c r="E87" s="22"/>
      <c r="F87" s="22"/>
      <c r="G87" s="15" t="s">
        <v>2925</v>
      </c>
      <c r="H87" s="19"/>
      <c r="I87" s="19"/>
      <c r="J87" s="19"/>
      <c r="K87" s="22"/>
      <c r="L87" s="22"/>
    </row>
    <row r="88" spans="1:12" ht="18.75" customHeight="1">
      <c r="A88" s="15" t="s">
        <v>2926</v>
      </c>
      <c r="B88" s="19"/>
      <c r="C88" s="19"/>
      <c r="D88" s="120"/>
      <c r="E88" s="22"/>
      <c r="F88" s="22"/>
      <c r="G88" s="15" t="s">
        <v>2927</v>
      </c>
      <c r="H88" s="19"/>
      <c r="I88" s="19"/>
      <c r="J88" s="19"/>
      <c r="K88" s="22"/>
      <c r="L88" s="22"/>
    </row>
    <row r="89" spans="1:12" ht="18.75" customHeight="1">
      <c r="A89" s="15" t="s">
        <v>2928</v>
      </c>
      <c r="B89" s="19">
        <v>14020</v>
      </c>
      <c r="C89" s="19">
        <v>14020</v>
      </c>
      <c r="D89" s="120">
        <v>20626</v>
      </c>
      <c r="E89" s="22">
        <v>147.12</v>
      </c>
      <c r="F89" s="22">
        <v>147.12</v>
      </c>
      <c r="G89" s="15" t="s">
        <v>2929</v>
      </c>
      <c r="H89" s="19"/>
      <c r="I89" s="17"/>
      <c r="J89" s="17"/>
      <c r="K89" s="22"/>
      <c r="L89" s="22"/>
    </row>
    <row r="90" spans="1:12" ht="18.75" customHeight="1">
      <c r="A90" s="15" t="s">
        <v>2930</v>
      </c>
      <c r="B90" s="19"/>
      <c r="C90" s="19"/>
      <c r="D90" s="120"/>
      <c r="E90" s="22"/>
      <c r="F90" s="22"/>
      <c r="G90" s="15" t="s">
        <v>2931</v>
      </c>
      <c r="H90" s="19"/>
      <c r="I90" s="19"/>
      <c r="J90" s="19"/>
      <c r="K90" s="22"/>
      <c r="L90" s="22"/>
    </row>
    <row r="91" spans="1:12" ht="18.75" customHeight="1">
      <c r="A91" s="15" t="s">
        <v>2932</v>
      </c>
      <c r="B91" s="19"/>
      <c r="C91" s="19"/>
      <c r="D91" s="120"/>
      <c r="E91" s="22"/>
      <c r="F91" s="22"/>
      <c r="G91" s="15" t="s">
        <v>2933</v>
      </c>
      <c r="H91" s="19"/>
      <c r="I91" s="19">
        <v>22486</v>
      </c>
      <c r="J91" s="19"/>
      <c r="K91" s="22"/>
      <c r="L91" s="22"/>
    </row>
    <row r="92" spans="1:12" ht="18.75" customHeight="1">
      <c r="A92" s="15"/>
      <c r="B92" s="52"/>
      <c r="C92" s="52"/>
      <c r="D92" s="121"/>
      <c r="E92" s="52"/>
      <c r="F92" s="52"/>
      <c r="G92" s="15"/>
      <c r="H92" s="52"/>
      <c r="I92" s="52"/>
      <c r="J92" s="52"/>
      <c r="K92" s="52"/>
      <c r="L92" s="52"/>
    </row>
    <row r="93" spans="1:12" ht="18.75" customHeight="1">
      <c r="A93" s="15"/>
      <c r="B93" s="52"/>
      <c r="C93" s="52"/>
      <c r="D93" s="121"/>
      <c r="E93" s="52"/>
      <c r="F93" s="52"/>
      <c r="G93" s="15"/>
      <c r="H93" s="52"/>
      <c r="I93" s="52"/>
      <c r="J93" s="52"/>
      <c r="K93" s="52"/>
      <c r="L93" s="52"/>
    </row>
    <row r="94" spans="1:12" ht="18.75" customHeight="1">
      <c r="A94" s="59"/>
      <c r="B94" s="52"/>
      <c r="C94" s="52"/>
      <c r="D94" s="121"/>
      <c r="E94" s="52"/>
      <c r="F94" s="52"/>
      <c r="G94" s="59"/>
      <c r="H94" s="52"/>
      <c r="I94" s="52"/>
      <c r="J94" s="52"/>
      <c r="K94" s="52"/>
      <c r="L94" s="52"/>
    </row>
    <row r="95" spans="1:12" ht="18.75" customHeight="1">
      <c r="A95" s="122" t="s">
        <v>2934</v>
      </c>
      <c r="B95" s="19">
        <v>172835</v>
      </c>
      <c r="C95" s="19">
        <v>255596</v>
      </c>
      <c r="D95" s="120">
        <v>258017</v>
      </c>
      <c r="E95" s="22">
        <v>149.29</v>
      </c>
      <c r="F95" s="22">
        <v>100.95</v>
      </c>
      <c r="G95" s="122" t="s">
        <v>2935</v>
      </c>
      <c r="H95" s="19">
        <v>172835</v>
      </c>
      <c r="I95" s="19">
        <v>255596</v>
      </c>
      <c r="J95" s="19">
        <v>258017</v>
      </c>
      <c r="K95" s="22">
        <v>149.29</v>
      </c>
      <c r="L95" s="22">
        <v>100.95</v>
      </c>
    </row>
  </sheetData>
  <sheetProtection/>
  <mergeCells count="4">
    <mergeCell ref="A1:L1"/>
    <mergeCell ref="K2:L2"/>
    <mergeCell ref="A3:F3"/>
    <mergeCell ref="G3:L3"/>
  </mergeCells>
  <printOptions/>
  <pageMargins left="0.66875" right="0.6298611111111111" top="0.5902777777777778" bottom="0.5902777777777778" header="0.5" footer="0.5"/>
  <pageSetup firstPageNumber="109" useFirstPageNumber="1" fitToHeight="0" fitToWidth="1" horizontalDpi="300" verticalDpi="300" orientation="landscape" paperSize="9" scale="84"/>
  <headerFooter scaleWithDoc="0" alignWithMargins="0">
    <oddFooter>&amp;C&amp;"-"&amp;9—&amp;P—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S31"/>
  <sheetViews>
    <sheetView workbookViewId="0" topLeftCell="A1">
      <selection activeCell="A1" sqref="A1:IV65536"/>
    </sheetView>
  </sheetViews>
  <sheetFormatPr defaultColWidth="9.140625" defaultRowHeight="12.75"/>
  <cols>
    <col min="1" max="1" width="30.8515625" style="96" customWidth="1"/>
    <col min="2" max="2" width="25.28125" style="96" customWidth="1"/>
    <col min="3" max="3" width="24.8515625" style="96" customWidth="1"/>
    <col min="4" max="20" width="9.140625" style="96" customWidth="1"/>
    <col min="21" max="16384" width="9.140625" style="96" customWidth="1"/>
  </cols>
  <sheetData>
    <row r="1" spans="1:6" s="96" customFormat="1" ht="37.5" customHeight="1">
      <c r="A1" s="97" t="s">
        <v>2936</v>
      </c>
      <c r="B1" s="97"/>
      <c r="C1" s="97"/>
      <c r="D1" s="98"/>
      <c r="E1" s="98"/>
      <c r="F1" s="98"/>
    </row>
    <row r="2" spans="1:6" s="96" customFormat="1" ht="12.75" customHeight="1">
      <c r="A2" s="98"/>
      <c r="B2" s="98"/>
      <c r="C2" s="99" t="s">
        <v>1</v>
      </c>
      <c r="D2" s="98"/>
      <c r="E2" s="98"/>
      <c r="F2" s="98"/>
    </row>
    <row r="3" spans="1:6" s="96" customFormat="1" ht="15" customHeight="1">
      <c r="A3" s="105" t="s">
        <v>2937</v>
      </c>
      <c r="B3" s="105" t="s">
        <v>5</v>
      </c>
      <c r="C3" s="105" t="s">
        <v>612</v>
      </c>
      <c r="D3" s="106"/>
      <c r="E3" s="106"/>
      <c r="F3" s="106"/>
    </row>
    <row r="4" spans="1:19" s="96" customFormat="1" ht="16.5" customHeight="1">
      <c r="A4" s="107"/>
      <c r="B4" s="108">
        <v>62546.865412</v>
      </c>
      <c r="C4" s="109"/>
      <c r="D4" s="110"/>
      <c r="E4" s="110"/>
      <c r="F4" s="110"/>
      <c r="G4" s="111"/>
      <c r="H4" s="111"/>
      <c r="I4" s="111"/>
      <c r="J4" s="111"/>
      <c r="K4" s="111"/>
      <c r="L4" s="111"/>
      <c r="M4" s="111"/>
      <c r="N4" s="111"/>
      <c r="O4" s="111"/>
      <c r="P4" s="111"/>
      <c r="Q4" s="111"/>
      <c r="R4" s="111"/>
      <c r="S4" s="111"/>
    </row>
    <row r="5" spans="1:6" s="96" customFormat="1" ht="16.5" customHeight="1">
      <c r="A5" s="107" t="s">
        <v>2938</v>
      </c>
      <c r="B5" s="108">
        <v>27335.788669</v>
      </c>
      <c r="C5" s="109"/>
      <c r="D5" s="98"/>
      <c r="E5" s="98"/>
      <c r="F5" s="98"/>
    </row>
    <row r="6" spans="1:6" s="96" customFormat="1" ht="16.5" customHeight="1">
      <c r="A6" s="112" t="s">
        <v>2939</v>
      </c>
      <c r="B6" s="113">
        <v>17721.711152</v>
      </c>
      <c r="C6" s="114"/>
      <c r="D6" s="98"/>
      <c r="E6" s="98"/>
      <c r="F6" s="98"/>
    </row>
    <row r="7" spans="1:6" s="96" customFormat="1" ht="16.5" customHeight="1">
      <c r="A7" s="112" t="s">
        <v>2940</v>
      </c>
      <c r="B7" s="113">
        <v>5019.696786</v>
      </c>
      <c r="C7" s="114"/>
      <c r="D7" s="98"/>
      <c r="E7" s="98"/>
      <c r="F7" s="98"/>
    </row>
    <row r="8" spans="1:6" s="96" customFormat="1" ht="16.5" customHeight="1">
      <c r="A8" s="112" t="s">
        <v>2941</v>
      </c>
      <c r="B8" s="113">
        <v>3587.972111</v>
      </c>
      <c r="C8" s="114"/>
      <c r="D8" s="98"/>
      <c r="E8" s="98"/>
      <c r="F8" s="98"/>
    </row>
    <row r="9" spans="1:6" s="96" customFormat="1" ht="16.5" customHeight="1">
      <c r="A9" s="112" t="s">
        <v>2942</v>
      </c>
      <c r="B9" s="113">
        <v>1006.40862</v>
      </c>
      <c r="C9" s="114"/>
      <c r="D9" s="98"/>
      <c r="E9" s="98"/>
      <c r="F9" s="98"/>
    </row>
    <row r="10" spans="1:6" s="96" customFormat="1" ht="16.5" customHeight="1">
      <c r="A10" s="107" t="s">
        <v>2943</v>
      </c>
      <c r="B10" s="108">
        <v>3091.047237</v>
      </c>
      <c r="C10" s="109"/>
      <c r="D10" s="98"/>
      <c r="E10" s="98"/>
      <c r="F10" s="98"/>
    </row>
    <row r="11" spans="1:6" s="96" customFormat="1" ht="16.5" customHeight="1">
      <c r="A11" s="112" t="s">
        <v>2944</v>
      </c>
      <c r="B11" s="113">
        <v>2536.151237</v>
      </c>
      <c r="C11" s="114"/>
      <c r="D11" s="98"/>
      <c r="E11" s="98"/>
      <c r="F11" s="98"/>
    </row>
    <row r="12" spans="1:6" s="96" customFormat="1" ht="16.5" customHeight="1">
      <c r="A12" s="112" t="s">
        <v>2945</v>
      </c>
      <c r="B12" s="113">
        <v>0.5</v>
      </c>
      <c r="C12" s="114"/>
      <c r="D12" s="98"/>
      <c r="E12" s="98"/>
      <c r="F12" s="98"/>
    </row>
    <row r="13" spans="1:3" s="96" customFormat="1" ht="16.5" customHeight="1">
      <c r="A13" s="112" t="s">
        <v>2946</v>
      </c>
      <c r="B13" s="113">
        <v>9</v>
      </c>
      <c r="C13" s="114"/>
    </row>
    <row r="14" spans="1:3" s="96" customFormat="1" ht="16.5" customHeight="1">
      <c r="A14" s="112" t="s">
        <v>2947</v>
      </c>
      <c r="B14" s="113">
        <v>7.5</v>
      </c>
      <c r="C14" s="114"/>
    </row>
    <row r="15" spans="1:3" s="96" customFormat="1" ht="16.5" customHeight="1">
      <c r="A15" s="112" t="s">
        <v>2948</v>
      </c>
      <c r="B15" s="113">
        <v>137.15</v>
      </c>
      <c r="C15" s="114"/>
    </row>
    <row r="16" spans="1:3" s="96" customFormat="1" ht="16.5" customHeight="1">
      <c r="A16" s="112" t="s">
        <v>2949</v>
      </c>
      <c r="B16" s="113">
        <v>233.1</v>
      </c>
      <c r="C16" s="114"/>
    </row>
    <row r="17" spans="1:3" s="96" customFormat="1" ht="16.5" customHeight="1">
      <c r="A17" s="112" t="s">
        <v>2950</v>
      </c>
      <c r="B17" s="113">
        <v>52.22</v>
      </c>
      <c r="C17" s="114"/>
    </row>
    <row r="18" spans="1:3" s="96" customFormat="1" ht="16.5" customHeight="1">
      <c r="A18" s="112" t="s">
        <v>2951</v>
      </c>
      <c r="B18" s="113">
        <v>115.426</v>
      </c>
      <c r="C18" s="114"/>
    </row>
    <row r="19" spans="1:3" s="96" customFormat="1" ht="16.5" customHeight="1">
      <c r="A19" s="107" t="s">
        <v>2952</v>
      </c>
      <c r="B19" s="108">
        <v>104.17</v>
      </c>
      <c r="C19" s="109"/>
    </row>
    <row r="20" spans="1:3" s="96" customFormat="1" ht="16.5" customHeight="1">
      <c r="A20" s="112" t="s">
        <v>2953</v>
      </c>
      <c r="B20" s="113">
        <v>96.47</v>
      </c>
      <c r="C20" s="114"/>
    </row>
    <row r="21" spans="1:3" s="96" customFormat="1" ht="16.5" customHeight="1">
      <c r="A21" s="112" t="s">
        <v>2954</v>
      </c>
      <c r="B21" s="113">
        <v>7.7</v>
      </c>
      <c r="C21" s="114"/>
    </row>
    <row r="22" spans="1:3" s="96" customFormat="1" ht="16.5" customHeight="1">
      <c r="A22" s="107" t="s">
        <v>2955</v>
      </c>
      <c r="B22" s="108">
        <v>29462.664593</v>
      </c>
      <c r="C22" s="109"/>
    </row>
    <row r="23" spans="1:3" s="96" customFormat="1" ht="16.5" customHeight="1">
      <c r="A23" s="112" t="s">
        <v>2956</v>
      </c>
      <c r="B23" s="113">
        <v>29462.664593</v>
      </c>
      <c r="C23" s="114"/>
    </row>
    <row r="24" spans="1:3" s="96" customFormat="1" ht="16.5" customHeight="1">
      <c r="A24" s="107" t="s">
        <v>2957</v>
      </c>
      <c r="B24" s="108">
        <v>945.560883</v>
      </c>
      <c r="C24" s="109"/>
    </row>
    <row r="25" spans="1:3" s="96" customFormat="1" ht="16.5" customHeight="1">
      <c r="A25" s="112" t="s">
        <v>2958</v>
      </c>
      <c r="B25" s="113">
        <v>33.8</v>
      </c>
      <c r="C25" s="114"/>
    </row>
    <row r="26" spans="1:3" s="96" customFormat="1" ht="16.5" customHeight="1">
      <c r="A26" s="112" t="s">
        <v>2959</v>
      </c>
      <c r="B26" s="113">
        <v>911.760883</v>
      </c>
      <c r="C26" s="114"/>
    </row>
    <row r="27" spans="1:3" s="96" customFormat="1" ht="16.5" customHeight="1">
      <c r="A27" s="107" t="s">
        <v>2960</v>
      </c>
      <c r="B27" s="108">
        <v>1</v>
      </c>
      <c r="C27" s="109"/>
    </row>
    <row r="28" spans="1:3" s="96" customFormat="1" ht="16.5" customHeight="1">
      <c r="A28" s="112" t="s">
        <v>2961</v>
      </c>
      <c r="B28" s="113">
        <v>1</v>
      </c>
      <c r="C28" s="114"/>
    </row>
    <row r="29" spans="1:3" s="96" customFormat="1" ht="16.5" customHeight="1">
      <c r="A29" s="107" t="s">
        <v>2962</v>
      </c>
      <c r="B29" s="108">
        <v>1606.63403</v>
      </c>
      <c r="C29" s="109"/>
    </row>
    <row r="30" spans="1:3" s="96" customFormat="1" ht="16.5" customHeight="1">
      <c r="A30" s="112" t="s">
        <v>2963</v>
      </c>
      <c r="B30" s="113">
        <v>455.8908</v>
      </c>
      <c r="C30" s="114"/>
    </row>
    <row r="31" spans="1:3" s="96" customFormat="1" ht="16.5" customHeight="1">
      <c r="A31" s="112" t="s">
        <v>2964</v>
      </c>
      <c r="B31" s="113">
        <v>1150.74323</v>
      </c>
      <c r="C31" s="114"/>
    </row>
  </sheetData>
  <sheetProtection/>
  <mergeCells count="1">
    <mergeCell ref="A1:C1"/>
  </mergeCells>
  <printOptions/>
  <pageMargins left="0.66875" right="0.6298611111111111" top="0.5902777777777778" bottom="0.5902777777777778" header="0.5" footer="0.39305555555555555"/>
  <pageSetup firstPageNumber="113" useFirstPageNumber="1" fitToHeight="0" fitToWidth="1" horizontalDpi="300" verticalDpi="300" orientation="landscape" paperSize="9" scale="89"/>
  <headerFooter scaleWithDoc="0" alignWithMargins="0">
    <oddFooter>&amp;C&amp;"-"&amp;9—&amp;P—</oddFooter>
  </headerFooter>
</worksheet>
</file>

<file path=xl/worksheets/sheet7.xml><?xml version="1.0" encoding="utf-8"?>
<worksheet xmlns="http://schemas.openxmlformats.org/spreadsheetml/2006/main" xmlns:r="http://schemas.openxmlformats.org/officeDocument/2006/relationships">
  <dimension ref="A1:C10"/>
  <sheetViews>
    <sheetView workbookViewId="0" topLeftCell="A1">
      <selection activeCell="A1" sqref="A1:IV65536"/>
    </sheetView>
  </sheetViews>
  <sheetFormatPr defaultColWidth="9.140625" defaultRowHeight="12.75"/>
  <cols>
    <col min="1" max="1" width="35.57421875" style="96" customWidth="1"/>
    <col min="2" max="2" width="39.00390625" style="96" customWidth="1"/>
    <col min="3" max="3" width="11.140625" style="96" customWidth="1"/>
    <col min="4" max="4" width="9.140625" style="96" customWidth="1"/>
    <col min="5" max="16384" width="9.140625" style="96" customWidth="1"/>
  </cols>
  <sheetData>
    <row r="1" spans="1:3" s="96" customFormat="1" ht="37.5" customHeight="1">
      <c r="A1" s="97" t="s">
        <v>2965</v>
      </c>
      <c r="B1" s="97"/>
      <c r="C1" s="97"/>
    </row>
    <row r="2" spans="1:2" s="96" customFormat="1" ht="12.75" customHeight="1">
      <c r="A2" s="98"/>
      <c r="B2" s="99" t="s">
        <v>2966</v>
      </c>
    </row>
    <row r="3" spans="1:2" s="96" customFormat="1" ht="18.75" customHeight="1">
      <c r="A3" s="100" t="s">
        <v>2</v>
      </c>
      <c r="B3" s="100" t="s">
        <v>2967</v>
      </c>
    </row>
    <row r="4" spans="1:3" s="96" customFormat="1" ht="18.75" customHeight="1">
      <c r="A4" s="101" t="s">
        <v>2968</v>
      </c>
      <c r="B4" s="102"/>
      <c r="C4" s="103"/>
    </row>
    <row r="5" spans="1:3" s="96" customFormat="1" ht="18.75" customHeight="1">
      <c r="A5" s="101" t="s">
        <v>2969</v>
      </c>
      <c r="B5" s="102">
        <v>220</v>
      </c>
      <c r="C5" s="103"/>
    </row>
    <row r="6" spans="1:3" s="96" customFormat="1" ht="18.75" customHeight="1">
      <c r="A6" s="101" t="s">
        <v>2970</v>
      </c>
      <c r="B6" s="102">
        <v>350.707</v>
      </c>
      <c r="C6" s="103"/>
    </row>
    <row r="7" spans="1:3" s="96" customFormat="1" ht="18.75" customHeight="1">
      <c r="A7" s="101" t="s">
        <v>2971</v>
      </c>
      <c r="B7" s="102">
        <v>71.9</v>
      </c>
      <c r="C7" s="103"/>
    </row>
    <row r="8" spans="1:3" s="96" customFormat="1" ht="18.75" customHeight="1">
      <c r="A8" s="101" t="s">
        <v>2972</v>
      </c>
      <c r="B8" s="102">
        <v>278.807</v>
      </c>
      <c r="C8" s="103"/>
    </row>
    <row r="9" spans="1:3" s="96" customFormat="1" ht="18.75" customHeight="1">
      <c r="A9" s="101" t="s">
        <v>2815</v>
      </c>
      <c r="B9" s="102">
        <v>570.707</v>
      </c>
      <c r="C9" s="103"/>
    </row>
    <row r="10" spans="1:3" s="96" customFormat="1" ht="15" customHeight="1">
      <c r="A10" s="103"/>
      <c r="B10" s="104"/>
      <c r="C10" s="103"/>
    </row>
    <row r="11" s="96" customFormat="1" ht="15" customHeight="1"/>
    <row r="12" s="96" customFormat="1" ht="15" customHeight="1"/>
  </sheetData>
  <sheetProtection/>
  <mergeCells count="1">
    <mergeCell ref="A1:B1"/>
  </mergeCells>
  <printOptions/>
  <pageMargins left="0.66875" right="0.6298611111111111" top="0.5902777777777778" bottom="0.5902777777777778" header="0.5" footer="0.39305555555555555"/>
  <pageSetup firstPageNumber="114" useFirstPageNumber="1" horizontalDpi="300" verticalDpi="300" orientation="landscape" paperSize="9"/>
  <headerFooter scaleWithDoc="0" alignWithMargins="0">
    <oddFooter>&amp;C&amp;"-"&amp;9—&amp;P—</oddFooter>
  </headerFooter>
</worksheet>
</file>

<file path=xl/worksheets/sheet8.xml><?xml version="1.0" encoding="utf-8"?>
<worksheet xmlns="http://schemas.openxmlformats.org/spreadsheetml/2006/main" xmlns:r="http://schemas.openxmlformats.org/officeDocument/2006/relationships">
  <dimension ref="A1:D4"/>
  <sheetViews>
    <sheetView zoomScaleSheetLayoutView="100" workbookViewId="0" topLeftCell="A1">
      <selection activeCell="A1" sqref="A1:IV65536"/>
    </sheetView>
  </sheetViews>
  <sheetFormatPr defaultColWidth="11.421875" defaultRowHeight="12.75"/>
  <cols>
    <col min="1" max="1" width="26.421875" style="84" customWidth="1"/>
    <col min="2" max="2" width="31.28125" style="84" customWidth="1"/>
    <col min="3" max="3" width="32.7109375" style="84" customWidth="1"/>
    <col min="4" max="4" width="35.140625" style="84" customWidth="1"/>
    <col min="5" max="5" width="11.140625" style="84" customWidth="1"/>
    <col min="6" max="16384" width="11.421875" style="84" customWidth="1"/>
  </cols>
  <sheetData>
    <row r="1" spans="1:4" s="84" customFormat="1" ht="28.5" customHeight="1">
      <c r="A1" s="85" t="s">
        <v>2973</v>
      </c>
      <c r="B1" s="85"/>
      <c r="C1" s="85"/>
      <c r="D1" s="85"/>
    </row>
    <row r="2" spans="1:4" s="84" customFormat="1" ht="34.5" customHeight="1">
      <c r="A2" s="86"/>
      <c r="B2" s="87"/>
      <c r="C2" s="87"/>
      <c r="D2" s="88" t="s">
        <v>1</v>
      </c>
    </row>
    <row r="3" spans="1:4" s="84" customFormat="1" ht="36" customHeight="1">
      <c r="A3" s="89" t="s">
        <v>2974</v>
      </c>
      <c r="B3" s="90" t="s">
        <v>2975</v>
      </c>
      <c r="C3" s="90" t="s">
        <v>2976</v>
      </c>
      <c r="D3" s="91" t="s">
        <v>2977</v>
      </c>
    </row>
    <row r="4" spans="1:4" s="84" customFormat="1" ht="46.5" customHeight="1">
      <c r="A4" s="92" t="s">
        <v>2978</v>
      </c>
      <c r="B4" s="93"/>
      <c r="C4" s="94">
        <v>39302.1403</v>
      </c>
      <c r="D4" s="95" t="s">
        <v>2979</v>
      </c>
    </row>
  </sheetData>
  <sheetProtection/>
  <mergeCells count="1">
    <mergeCell ref="A1:D1"/>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D4"/>
  <sheetViews>
    <sheetView zoomScaleSheetLayoutView="100" workbookViewId="0" topLeftCell="A1">
      <selection activeCell="A1" sqref="A1:IV65536"/>
    </sheetView>
  </sheetViews>
  <sheetFormatPr defaultColWidth="11.421875" defaultRowHeight="12.75"/>
  <cols>
    <col min="1" max="1" width="26.421875" style="84" customWidth="1"/>
    <col min="2" max="2" width="31.28125" style="84" customWidth="1"/>
    <col min="3" max="3" width="32.7109375" style="84" customWidth="1"/>
    <col min="4" max="4" width="35.140625" style="84" customWidth="1"/>
    <col min="5" max="5" width="11.140625" style="84" customWidth="1"/>
    <col min="6" max="16384" width="11.421875" style="84" customWidth="1"/>
  </cols>
  <sheetData>
    <row r="1" spans="1:4" s="84" customFormat="1" ht="28.5" customHeight="1">
      <c r="A1" s="85" t="s">
        <v>2980</v>
      </c>
      <c r="B1" s="85"/>
      <c r="C1" s="85"/>
      <c r="D1" s="85"/>
    </row>
    <row r="2" spans="1:4" s="84" customFormat="1" ht="34.5" customHeight="1">
      <c r="A2" s="86"/>
      <c r="B2" s="87"/>
      <c r="C2" s="87"/>
      <c r="D2" s="88" t="s">
        <v>1</v>
      </c>
    </row>
    <row r="3" spans="1:4" s="84" customFormat="1" ht="36" customHeight="1">
      <c r="A3" s="89" t="s">
        <v>2974</v>
      </c>
      <c r="B3" s="90" t="s">
        <v>2975</v>
      </c>
      <c r="C3" s="90" t="s">
        <v>2976</v>
      </c>
      <c r="D3" s="91" t="s">
        <v>2977</v>
      </c>
    </row>
    <row r="4" spans="1:4" s="84" customFormat="1" ht="46.5" customHeight="1">
      <c r="A4" s="92" t="s">
        <v>2978</v>
      </c>
      <c r="B4" s="93"/>
      <c r="C4" s="94">
        <v>50600</v>
      </c>
      <c r="D4" s="95" t="s">
        <v>2981</v>
      </c>
    </row>
  </sheetData>
  <sheetProtection/>
  <mergeCells count="1">
    <mergeCell ref="A1:D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2022-04-15T10:18:57Z</dcterms:created>
  <dcterms:modified xsi:type="dcterms:W3CDTF">2024-04-09T08:57:07Z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2052-12.1.0.16417</vt:lpwstr>
  </property>
  <property fmtid="{D5CDD505-2E9C-101B-9397-08002B2CF9AE}" pid="4" name="I">
    <vt:lpwstr>A3ABF9E9C8B24BEFB7C89A3130FE4092</vt:lpwstr>
  </property>
  <property fmtid="{D5CDD505-2E9C-101B-9397-08002B2CF9AE}" pid="5" name="KSOReadingLayo">
    <vt:bool>false</vt:bool>
  </property>
</Properties>
</file>