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<sst xmlns="http://schemas.openxmlformats.org/spreadsheetml/2006/main" count="36" uniqueCount="32">
  <si>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2023年5月公益性岗位人员岗位补贴发放表</t>
  </si>
  <si>
    <t>单位名称：中国共产党中阳县委员会组织部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</si>
  <si>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</si>
  <si>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</si>
  <si>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</si>
  <si>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</si>
  <si>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</si>
  <si>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</si>
  <si>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</si>
  <si>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</si>
  <si>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</si>
  <si>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</si>
  <si>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</si>
  <si>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</si>
  <si>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
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</si>
  <si>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</si>
  <si>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</si>
  <si>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</si>
  <si>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</si>
  <si>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</si>
  <si>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</si>
  <si>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</si>
  <si>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</si>
  <si>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</si>
  <si>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</si>
  <si>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</si>
  <si>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张丹丹</t>
  </si>
  <si>
    <t>女</t>
  </si>
  <si>
    <t>***</t>
  </si>
  <si>
    <t>刘花花</t>
  </si>
  <si>
    <t>郝彦阳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</si>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</sst>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27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27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27" applyNumberFormat="1" applyFont="1" applyBorder="1" applyAlignment="1">
      <alignment horizontal="center" vertical="center" wrapText="1"/>
    </xf>
    <xf numFmtId="0" fontId="7" fillId="0" borderId="1" xfId="27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在职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workbookViewId="0">
      <selection activeCell="D8" sqref="D8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5.8611111111111" style="1" customWidth="1"/>
    <col min="5" max="5" width="8.12962962962963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" style="1" customWidth="1"/>
    <col min="11" max="11" width="8.11111111111111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" style="1" customWidth="1"/>
    <col min="19" max="19" width="6.62962962962963" style="1" customWidth="1"/>
    <col min="20" max="16384" width="8.88888888888889" style="1"/>
  </cols>
  <sheetData>
    <row r="1" s="1" customFormat="1" ht="2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5" customHeight="1" spans="1:19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" customHeight="1" spans="1:19">
      <c r="A3" s="5" t="s">
        <v>3</v>
      </c>
      <c r="B3" s="5" t="s">
        <v>4</v>
      </c>
      <c r="C3" s="5"/>
      <c r="D3" s="5"/>
      <c r="E3" s="5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30" customHeight="1" spans="1:20">
      <c r="A4" s="5"/>
      <c r="B4" s="5" t="s">
        <v>6</v>
      </c>
      <c r="C4" s="5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/>
      <c r="I4" s="6"/>
      <c r="J4" s="6"/>
      <c r="K4" s="6"/>
      <c r="L4" s="16" t="s">
        <v>12</v>
      </c>
      <c r="M4" s="17" t="s">
        <v>13</v>
      </c>
      <c r="N4" s="18"/>
      <c r="O4" s="18"/>
      <c r="P4" s="18"/>
      <c r="Q4" s="20"/>
      <c r="R4" s="6" t="s">
        <v>14</v>
      </c>
      <c r="S4" s="5" t="s">
        <v>15</v>
      </c>
      <c r="T4" s="21"/>
    </row>
    <row r="5" s="1" customFormat="1" ht="75" customHeight="1" spans="1:20">
      <c r="A5" s="5"/>
      <c r="B5" s="5"/>
      <c r="C5" s="5"/>
      <c r="D5" s="5"/>
      <c r="E5" s="5"/>
      <c r="F5" s="6"/>
      <c r="G5" s="7" t="s">
        <v>16</v>
      </c>
      <c r="H5" s="8" t="s">
        <v>17</v>
      </c>
      <c r="I5" s="8" t="s">
        <v>18</v>
      </c>
      <c r="J5" s="8" t="s">
        <v>19</v>
      </c>
      <c r="K5" s="6" t="s">
        <v>20</v>
      </c>
      <c r="L5" s="19"/>
      <c r="M5" s="7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6"/>
      <c r="S5" s="5"/>
      <c r="T5" s="21"/>
    </row>
    <row r="6" s="1" customFormat="1" ht="23" customHeight="1" spans="1:19">
      <c r="A6" s="6">
        <v>1</v>
      </c>
      <c r="B6" s="9" t="s">
        <v>26</v>
      </c>
      <c r="C6" s="10" t="s">
        <v>27</v>
      </c>
      <c r="D6" s="11" t="s">
        <v>28</v>
      </c>
      <c r="E6" s="12">
        <v>2022.09</v>
      </c>
      <c r="F6" s="12">
        <v>1780</v>
      </c>
      <c r="G6" s="13">
        <v>283.84</v>
      </c>
      <c r="H6" s="12">
        <v>0</v>
      </c>
      <c r="I6" s="12">
        <v>78.06</v>
      </c>
      <c r="J6" s="12">
        <v>2</v>
      </c>
      <c r="K6" s="12">
        <f t="shared" ref="K6:K8" si="0">G6+H6+I6+J6</f>
        <v>363.9</v>
      </c>
      <c r="L6" s="12">
        <f t="shared" ref="L6:L8" si="1">F6-K6</f>
        <v>1416.1</v>
      </c>
      <c r="M6" s="13">
        <v>567.68</v>
      </c>
      <c r="N6" s="12">
        <v>0</v>
      </c>
      <c r="O6" s="12">
        <v>7.1</v>
      </c>
      <c r="P6" s="12">
        <v>253.7</v>
      </c>
      <c r="Q6" s="12">
        <v>3</v>
      </c>
      <c r="R6" s="6">
        <f t="shared" ref="R6:R8" si="2">M6+N6+O6+P6+Q6</f>
        <v>831.48</v>
      </c>
      <c r="S6" s="6">
        <f t="shared" ref="S6:S9" si="3">F6+R6</f>
        <v>2611.48</v>
      </c>
    </row>
    <row r="7" s="1" customFormat="1" ht="23" customHeight="1" spans="1:19">
      <c r="A7" s="6">
        <v>2</v>
      </c>
      <c r="B7" s="14" t="s">
        <v>29</v>
      </c>
      <c r="C7" s="10" t="s">
        <v>27</v>
      </c>
      <c r="D7" s="15" t="s">
        <v>28</v>
      </c>
      <c r="E7" s="12">
        <v>2022.09</v>
      </c>
      <c r="F7" s="12">
        <v>1780</v>
      </c>
      <c r="G7" s="13">
        <v>283.84</v>
      </c>
      <c r="H7" s="12">
        <v>0</v>
      </c>
      <c r="I7" s="12">
        <v>78.06</v>
      </c>
      <c r="J7" s="12">
        <v>2</v>
      </c>
      <c r="K7" s="12">
        <f t="shared" si="0"/>
        <v>363.9</v>
      </c>
      <c r="L7" s="12">
        <f t="shared" si="1"/>
        <v>1416.1</v>
      </c>
      <c r="M7" s="13">
        <v>567.68</v>
      </c>
      <c r="N7" s="12">
        <v>0</v>
      </c>
      <c r="O7" s="12">
        <v>7.1</v>
      </c>
      <c r="P7" s="12">
        <v>253.7</v>
      </c>
      <c r="Q7" s="12">
        <v>3</v>
      </c>
      <c r="R7" s="6">
        <f t="shared" si="2"/>
        <v>831.48</v>
      </c>
      <c r="S7" s="6">
        <f t="shared" si="3"/>
        <v>2611.48</v>
      </c>
    </row>
    <row r="8" s="1" customFormat="1" ht="23" customHeight="1" spans="1:19">
      <c r="A8" s="6">
        <v>3</v>
      </c>
      <c r="B8" s="14" t="s">
        <v>30</v>
      </c>
      <c r="C8" s="10" t="s">
        <v>31</v>
      </c>
      <c r="D8" s="15" t="s">
        <v>28</v>
      </c>
      <c r="E8" s="12">
        <v>2022.09</v>
      </c>
      <c r="F8" s="12">
        <v>1780</v>
      </c>
      <c r="G8" s="13">
        <v>283.84</v>
      </c>
      <c r="H8" s="12">
        <v>0</v>
      </c>
      <c r="I8" s="12">
        <v>78.06</v>
      </c>
      <c r="J8" s="12">
        <v>2</v>
      </c>
      <c r="K8" s="12">
        <f t="shared" si="0"/>
        <v>363.9</v>
      </c>
      <c r="L8" s="12">
        <f t="shared" si="1"/>
        <v>1416.1</v>
      </c>
      <c r="M8" s="13">
        <v>567.68</v>
      </c>
      <c r="N8" s="12">
        <v>0</v>
      </c>
      <c r="O8" s="12">
        <v>7.1</v>
      </c>
      <c r="P8" s="12">
        <v>253.7</v>
      </c>
      <c r="Q8" s="12">
        <v>3</v>
      </c>
      <c r="R8" s="6">
        <f t="shared" si="2"/>
        <v>831.48</v>
      </c>
      <c r="S8" s="6">
        <f t="shared" si="3"/>
        <v>2611.48</v>
      </c>
    </row>
    <row r="9" s="1" customFormat="1" ht="23" customHeight="1" spans="1:19">
      <c r="A9" s="4" t="s">
        <v>15</v>
      </c>
      <c r="B9" s="4"/>
      <c r="C9" s="4"/>
      <c r="D9" s="4"/>
      <c r="E9" s="4"/>
      <c r="F9" s="12">
        <f t="shared" ref="F9:R9" si="4">SUM(F6:F8)</f>
        <v>5340</v>
      </c>
      <c r="G9" s="12">
        <f t="shared" si="4"/>
        <v>851.52</v>
      </c>
      <c r="H9" s="12">
        <f t="shared" si="4"/>
        <v>0</v>
      </c>
      <c r="I9" s="12">
        <f t="shared" si="4"/>
        <v>234.18</v>
      </c>
      <c r="J9" s="12">
        <f t="shared" si="4"/>
        <v>6</v>
      </c>
      <c r="K9" s="12">
        <f t="shared" si="4"/>
        <v>1091.7</v>
      </c>
      <c r="L9" s="12">
        <f t="shared" si="4"/>
        <v>4248.3</v>
      </c>
      <c r="M9" s="12">
        <f t="shared" si="4"/>
        <v>1703.04</v>
      </c>
      <c r="N9" s="12">
        <f t="shared" si="4"/>
        <v>0</v>
      </c>
      <c r="O9" s="12">
        <f t="shared" si="4"/>
        <v>21.3</v>
      </c>
      <c r="P9" s="12">
        <f t="shared" si="4"/>
        <v>761.1</v>
      </c>
      <c r="Q9" s="12">
        <f t="shared" si="4"/>
        <v>9</v>
      </c>
      <c r="R9" s="12">
        <f t="shared" si="4"/>
        <v>2494.44</v>
      </c>
      <c r="S9" s="6">
        <f t="shared" si="3"/>
        <v>7834.44</v>
      </c>
    </row>
    <row r="10" s="1" customFormat="1" spans="17:17">
      <c r="Q10" s="21"/>
    </row>
    <row r="11" s="1" customFormat="1" spans="17:17">
      <c r="Q11" s="21"/>
    </row>
    <row r="12" s="1" customFormat="1" spans="17:17">
      <c r="Q12" s="21"/>
    </row>
    <row r="13" s="1" customFormat="1" spans="17:17">
      <c r="Q13" s="21"/>
    </row>
    <row r="14" s="1" customFormat="1" spans="17:17">
      <c r="Q14" s="21"/>
    </row>
    <row r="15" s="1" customFormat="1" spans="17:17">
      <c r="Q15" s="21"/>
    </row>
    <row r="16" s="1" customFormat="1" spans="17:17">
      <c r="Q16" s="21"/>
    </row>
    <row r="17" s="1" customFormat="1" spans="17:17">
      <c r="Q17" s="21"/>
    </row>
    <row r="18" s="1" customFormat="1" spans="17:17">
      <c r="Q18" s="21"/>
    </row>
    <row r="19" s="1" customFormat="1" spans="17:17">
      <c r="Q19" s="21"/>
    </row>
    <row r="20" s="1" customFormat="1" spans="17:17">
      <c r="Q20" s="21"/>
    </row>
    <row r="21" s="1" customFormat="1" spans="17:17">
      <c r="Q21" s="21"/>
    </row>
    <row r="22" s="1" customFormat="1" spans="17:17">
      <c r="Q22" s="21"/>
    </row>
    <row r="23" s="1" customFormat="1" spans="17:17">
      <c r="Q23" s="21"/>
    </row>
    <row r="24" s="1" customFormat="1" spans="17:17">
      <c r="Q24" s="21"/>
    </row>
    <row r="25" s="1" customFormat="1" spans="17:17">
      <c r="Q25" s="21"/>
    </row>
    <row r="26" s="1" customFormat="1" spans="17:17">
      <c r="Q26" s="21"/>
    </row>
    <row r="27" s="1" customFormat="1" spans="17:17">
      <c r="Q27" s="21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9:E9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2023-05-23T08:07:00Z</dcterms:created>
  <dcterms:modified xsi:type="dcterms:W3CDTF">2023-05-26T02:53:04Z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46C8E79232B041969827A98D0CFB05D1_11</vt:lpwstr>
  </property>
  <property fmtid="{D5CDD505-2E9C-101B-9397-08002B2CF9AE}" pid="3" name="KSOProductBuildVer">
    <vt:lpwstr>2052-11.1.0.14309</vt:lpwstr>
  </property>
</Properties>
</file>