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<sst xmlns="http://schemas.openxmlformats.org/spreadsheetml/2006/main" count="35" uniqueCount="31">
  <si>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2024年6-7月公益性岗位人员岗位补贴申请表</t>
  </si>
  <si>
    <t>单位名称（盖章）：中阳县妇女联合会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</si>
  <si>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</si>
  <si>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</si>
  <si>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</si>
  <si>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</si>
  <si>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</si>
  <si>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</si>
  <si>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</si>
  <si>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</si>
  <si>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</si>
  <si>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</si>
  <si>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</si>
  <si>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</si>
  <si>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</si>
  <si>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</si>
  <si>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</si>
  <si>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</si>
  <si>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</si>
  <si>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</si>
  <si>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</si>
  <si>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</si>
  <si>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</si>
  <si>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</si>
  <si>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</si>
  <si>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</si>
  <si>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张晶晶</t>
  </si>
  <si>
    <t>女</t>
  </si>
  <si>
    <t>***</t>
  </si>
  <si>
    <t>2023.08.01</t>
  </si>
  <si>
    <t>马宇婷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</si>
</sst>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7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D11" sqref="D1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3.5555555555556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88888888888889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f>1780*2</f>
        <v>3560</v>
      </c>
      <c r="G6" s="12">
        <v>618.08</v>
      </c>
      <c r="H6" s="12">
        <v>23.18</v>
      </c>
      <c r="I6" s="12">
        <v>169.96</v>
      </c>
      <c r="J6" s="12">
        <v>4</v>
      </c>
      <c r="K6" s="12">
        <f>G6+H6+I6+J6</f>
        <v>815.22</v>
      </c>
      <c r="L6" s="12">
        <f>F6-K6</f>
        <v>2744.78</v>
      </c>
      <c r="M6" s="12">
        <v>1236.16</v>
      </c>
      <c r="N6" s="12">
        <v>54.08</v>
      </c>
      <c r="O6" s="12">
        <v>15.46</v>
      </c>
      <c r="P6" s="12">
        <v>552.38</v>
      </c>
      <c r="Q6" s="12">
        <v>6</v>
      </c>
      <c r="R6" s="12">
        <f>SUM(M6:Q6)</f>
        <v>1864.08</v>
      </c>
      <c r="S6" s="6">
        <f>F6+R6</f>
        <v>5424.08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2">
        <f>1780*2</f>
        <v>3560</v>
      </c>
      <c r="G7" s="12">
        <v>618.08</v>
      </c>
      <c r="H7" s="12">
        <v>23.18</v>
      </c>
      <c r="I7" s="12">
        <v>169.96</v>
      </c>
      <c r="J7" s="12">
        <v>4</v>
      </c>
      <c r="K7" s="12">
        <f>G7+H7+I7+J7</f>
        <v>815.22</v>
      </c>
      <c r="L7" s="12">
        <f>F7-K7</f>
        <v>2744.78</v>
      </c>
      <c r="M7" s="12">
        <v>1236.16</v>
      </c>
      <c r="N7" s="12">
        <v>54.08</v>
      </c>
      <c r="O7" s="12">
        <v>15.46</v>
      </c>
      <c r="P7" s="12">
        <v>552.38</v>
      </c>
      <c r="Q7" s="12">
        <v>6</v>
      </c>
      <c r="R7" s="12">
        <f>SUM(M7:Q7)</f>
        <v>1864.08</v>
      </c>
      <c r="S7" s="6">
        <f>F7+R7</f>
        <v>5424.08</v>
      </c>
      <c r="T7" s="22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2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4" t="s">
        <v>15</v>
      </c>
      <c r="B12" s="4"/>
      <c r="C12" s="4"/>
      <c r="D12" s="4"/>
      <c r="E12" s="4"/>
      <c r="F12" s="12">
        <f t="shared" ref="F12:R12" si="0">SUM(F6:F11)</f>
        <v>7120</v>
      </c>
      <c r="G12" s="12">
        <f t="shared" si="0"/>
        <v>1236.16</v>
      </c>
      <c r="H12" s="12">
        <f t="shared" si="0"/>
        <v>46.36</v>
      </c>
      <c r="I12" s="12">
        <f t="shared" si="0"/>
        <v>339.92</v>
      </c>
      <c r="J12" s="12">
        <f t="shared" si="0"/>
        <v>8</v>
      </c>
      <c r="K12" s="12">
        <f t="shared" si="0"/>
        <v>1630.44</v>
      </c>
      <c r="L12" s="12">
        <f t="shared" si="0"/>
        <v>5489.56</v>
      </c>
      <c r="M12" s="12">
        <f t="shared" si="0"/>
        <v>2472.32</v>
      </c>
      <c r="N12" s="12">
        <f t="shared" si="0"/>
        <v>108.16</v>
      </c>
      <c r="O12" s="12">
        <f t="shared" si="0"/>
        <v>30.92</v>
      </c>
      <c r="P12" s="12">
        <f t="shared" si="0"/>
        <v>1104.76</v>
      </c>
      <c r="Q12" s="12">
        <f t="shared" si="0"/>
        <v>12</v>
      </c>
      <c r="R12" s="12">
        <f t="shared" si="0"/>
        <v>3728.16</v>
      </c>
      <c r="S12" s="6">
        <f>F12+R12</f>
        <v>10848.16</v>
      </c>
    </row>
    <row r="13" s="1" customFormat="1" spans="17:17">
      <c r="Q13" s="21"/>
    </row>
    <row r="14" s="1" customFormat="1" spans="17:17">
      <c r="Q14" s="21"/>
    </row>
    <row r="15" s="1" customFormat="1" spans="17:18">
      <c r="Q15" s="23"/>
      <c r="R15" s="23"/>
    </row>
    <row r="16" s="1" customFormat="1" spans="16:17">
      <c r="P16" s="18"/>
      <c r="Q16" s="21"/>
    </row>
    <row r="17" s="1" customFormat="1" spans="16:17">
      <c r="P17" s="19"/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2:E12"/>
    <mergeCell ref="Q15:R15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2024-07-25T01:28:06Z</dcterms:created>
  <dcterms:modified xsi:type="dcterms:W3CDTF">2024-07-25T01:28:54Z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124F6670F5C14A97BA89FEF2ADF98875_11</vt:lpwstr>
  </property>
  <property fmtid="{D5CDD505-2E9C-101B-9397-08002B2CF9AE}" pid="3" name="KSOProductBuildVer">
    <vt:lpwstr>2052-12.1.0.17147</vt:lpwstr>
  </property>
</Properties>
</file>