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表一 工程施工费单价汇总表 " sheetId="6" r:id="rId1"/>
    <sheet name="表二  第二批2020年中阳增减挂钩土地复垦总预算" sheetId="43" r:id="rId2"/>
    <sheet name="Table 40" sheetId="40" state="hidden" r:id="rId3"/>
    <sheet name="Table 41" sheetId="41" state="hidden" r:id="rId4"/>
  </sheets>
  <definedNames>
    <definedName name="_xlnm._FilterDatabase" localSheetId="0" hidden="1">'表一 工程施工费单价汇总表 '!$A$5:$X$5</definedName>
    <definedName name="_xlnm.Print_Area" localSheetId="0">'表一 工程施工费单价汇总表 '!$A$1:$M$52</definedName>
    <definedName name="_xlnm.Print_Titles" localSheetId="0">'表一 工程施工费单价汇总表 '!$2:$5</definedName>
    <definedName name="_xlnm.Print_Area" localSheetId="1">'表二  第二批2020年中阳增减挂钩土地复垦总预算'!$A$1:$Q$46</definedName>
    <definedName name="_xlnm.Print_Titles" localSheetId="1">'表二  第二批2020年中阳增减挂钩土地复垦总预算'!$2:$4</definedName>
  </definedNames>
  <calcPr calcId="144525"/>
</workbook>
</file>

<file path=xl/sharedStrings.xml><?xml version="1.0" encoding="utf-8"?>
<sst xmlns="http://schemas.openxmlformats.org/spreadsheetml/2006/main" count="373" uniqueCount="188">
  <si>
    <t>附件三表一</t>
  </si>
  <si>
    <t>工程施工费单价汇总表(第二批)</t>
  </si>
  <si>
    <t xml:space="preserve">                                                                                                                    金额单位：元</t>
  </si>
  <si>
    <t>序号</t>
  </si>
  <si>
    <t>定额编号</t>
  </si>
  <si>
    <t>单项名称</t>
  </si>
  <si>
    <t>单位</t>
  </si>
  <si>
    <t>直接费</t>
  </si>
  <si>
    <t>间接费</t>
  </si>
  <si>
    <t>利润</t>
  </si>
  <si>
    <t>材料价差</t>
  </si>
  <si>
    <t>未计价材料费</t>
  </si>
  <si>
    <t>税金</t>
  </si>
  <si>
    <t>综合单价</t>
  </si>
  <si>
    <t>直接工程费</t>
  </si>
  <si>
    <t>措施费</t>
  </si>
  <si>
    <t>合计</t>
  </si>
  <si>
    <t>一</t>
  </si>
  <si>
    <t>砌体拆除工程</t>
  </si>
  <si>
    <t>石渣清运</t>
  </si>
  <si>
    <r>
      <rPr>
        <sz val="10"/>
        <rFont val="宋体"/>
        <charset val="134"/>
      </rPr>
      <t>100m</t>
    </r>
    <r>
      <rPr>
        <vertAlign val="superscript"/>
        <sz val="10"/>
        <rFont val="宋体"/>
        <charset val="134"/>
      </rPr>
      <t>3</t>
    </r>
  </si>
  <si>
    <t>基坑开挖</t>
  </si>
  <si>
    <t>基坑回填</t>
  </si>
  <si>
    <t>植树</t>
  </si>
  <si>
    <t>客土覆盖</t>
  </si>
  <si>
    <t>余土推平</t>
  </si>
  <si>
    <t>二</t>
  </si>
  <si>
    <t>土地平整工程</t>
  </si>
  <si>
    <t>1）</t>
  </si>
  <si>
    <t>底土平整（推距10- 20米）</t>
  </si>
  <si>
    <t>2）</t>
  </si>
  <si>
    <t>底土平整（推距20- 30米）</t>
  </si>
  <si>
    <t>3）</t>
  </si>
  <si>
    <t>底土平整（推距30- 40米）</t>
  </si>
  <si>
    <t>4）</t>
  </si>
  <si>
    <t>底土平整（推距40- 50米）</t>
  </si>
  <si>
    <t>客土覆盖工程（0- 0.5km）</t>
  </si>
  <si>
    <t>埂坎修筑</t>
  </si>
  <si>
    <t>10341修</t>
  </si>
  <si>
    <t>田坎压实</t>
  </si>
  <si>
    <t>三</t>
  </si>
  <si>
    <t>农田防护与生态环境保持工程</t>
  </si>
  <si>
    <t>垒方（树坑）</t>
  </si>
  <si>
    <t>植树（刺槐）</t>
  </si>
  <si>
    <t>100株</t>
  </si>
  <si>
    <t>柠条</t>
  </si>
  <si>
    <r>
      <rPr>
        <sz val="10"/>
        <rFont val="宋体"/>
        <charset val="134"/>
      </rPr>
      <t>hm</t>
    </r>
    <r>
      <rPr>
        <vertAlign val="superscript"/>
        <sz val="10"/>
        <rFont val="宋体"/>
        <charset val="134"/>
      </rPr>
      <t>2</t>
    </r>
  </si>
  <si>
    <t>四</t>
  </si>
  <si>
    <t>道路工程</t>
  </si>
  <si>
    <t>新建生产路</t>
  </si>
  <si>
    <t>80015+80
016*2</t>
  </si>
  <si>
    <t>路基填筑</t>
  </si>
  <si>
    <r>
      <rPr>
        <sz val="10"/>
        <rFont val="宋体"/>
        <charset val="134"/>
      </rPr>
      <t>1000m</t>
    </r>
    <r>
      <rPr>
        <vertAlign val="superscript"/>
        <sz val="10"/>
        <rFont val="宋体"/>
        <charset val="134"/>
      </rPr>
      <t>2</t>
    </r>
  </si>
  <si>
    <t>五</t>
  </si>
  <si>
    <t>农田水利工程（排水沟
、截水沟）</t>
  </si>
  <si>
    <t>水泥渠</t>
  </si>
  <si>
    <t>土方开挖</t>
  </si>
  <si>
    <t>土方回填</t>
  </si>
  <si>
    <t>水泥砂浆</t>
  </si>
  <si>
    <r>
      <rPr>
        <sz val="10"/>
        <rFont val="宋体"/>
        <charset val="134"/>
      </rPr>
      <t>100m</t>
    </r>
    <r>
      <rPr>
        <vertAlign val="superscript"/>
        <sz val="10"/>
        <rFont val="宋体"/>
        <charset val="134"/>
      </rPr>
      <t>2</t>
    </r>
  </si>
  <si>
    <t>40007
40161
40179</t>
  </si>
  <si>
    <t>混凝土渠道</t>
  </si>
  <si>
    <t>5）</t>
  </si>
  <si>
    <t>40214修</t>
  </si>
  <si>
    <t>闭孔泡沫板</t>
  </si>
  <si>
    <t>截水沟</t>
  </si>
  <si>
    <t>人工挖沟槽</t>
  </si>
  <si>
    <t>原土夯实</t>
  </si>
  <si>
    <t>六</t>
  </si>
  <si>
    <t>其它工程</t>
  </si>
  <si>
    <t>深耕</t>
  </si>
  <si>
    <t>改土培肥</t>
  </si>
  <si>
    <t>亩</t>
  </si>
  <si>
    <t>硫酸亚铁50公斤</t>
  </si>
  <si>
    <t>精制有机肥300公斤</t>
  </si>
  <si>
    <t>取土场复垦（撒播不覆土）</t>
  </si>
  <si>
    <t>七</t>
  </si>
  <si>
    <t>管护工程</t>
  </si>
  <si>
    <t>E3-1</t>
  </si>
  <si>
    <t>树木成活养护（乔木）</t>
  </si>
  <si>
    <t>10株</t>
  </si>
  <si>
    <t>E3-13</t>
  </si>
  <si>
    <t>树木成活养护（灌木）</t>
  </si>
  <si>
    <t>E3-59</t>
  </si>
  <si>
    <t>树木保存养护（乔木）</t>
  </si>
  <si>
    <t>E3-63</t>
  </si>
  <si>
    <t>树木保存养护（灌木）</t>
  </si>
  <si>
    <t>E3-47</t>
  </si>
  <si>
    <t>草坪成活养护</t>
  </si>
  <si>
    <t>100m2</t>
  </si>
  <si>
    <t>6）</t>
  </si>
  <si>
    <t>E3-104</t>
  </si>
  <si>
    <t>附件三表二</t>
  </si>
  <si>
    <t>第二批2020年中阳增减挂钩土地复垦总预算</t>
  </si>
  <si>
    <t>工程量</t>
  </si>
  <si>
    <t>金罗镇</t>
  </si>
  <si>
    <t>下枣林乡</t>
  </si>
  <si>
    <t>武家庄镇</t>
  </si>
  <si>
    <t>暖泉镇</t>
  </si>
  <si>
    <t>车鸣峪乡</t>
  </si>
  <si>
    <t>工程施工费</t>
  </si>
  <si>
    <t>弃渣处理工程</t>
  </si>
  <si>
    <r>
      <rPr>
        <sz val="11"/>
        <rFont val="宋体"/>
        <charset val="134"/>
      </rPr>
      <t>100m</t>
    </r>
    <r>
      <rPr>
        <vertAlign val="superscript"/>
        <sz val="11"/>
        <rFont val="宋体"/>
        <charset val="134"/>
      </rPr>
      <t>3</t>
    </r>
  </si>
  <si>
    <t>100m³</t>
  </si>
  <si>
    <t>余土推平（基坑开挖）</t>
  </si>
  <si>
    <t>底土平整工程</t>
  </si>
  <si>
    <t>底土平整（推距10- 20m）</t>
  </si>
  <si>
    <t>底土平整（推距20- 30m）</t>
  </si>
  <si>
    <t>底土平整（推距30- 40m）</t>
  </si>
  <si>
    <t>客土覆盖工程</t>
  </si>
  <si>
    <t>运距（0-0.5km）</t>
  </si>
  <si>
    <t>林地工程</t>
  </si>
  <si>
    <t>植树（柠条）</t>
  </si>
  <si>
    <t>生产路</t>
  </si>
  <si>
    <t>80015+800
16*2</t>
  </si>
  <si>
    <r>
      <rPr>
        <sz val="11"/>
        <rFont val="宋体"/>
        <charset val="134"/>
      </rPr>
      <t>1000m</t>
    </r>
    <r>
      <rPr>
        <vertAlign val="superscript"/>
        <sz val="11"/>
        <rFont val="宋体"/>
        <charset val="134"/>
      </rPr>
      <t>2</t>
    </r>
  </si>
  <si>
    <t>农田水利工程</t>
  </si>
  <si>
    <t>取土场复垦(撒播不覆土)</t>
  </si>
  <si>
    <r>
      <rPr>
        <sz val="11"/>
        <rFont val="宋体"/>
        <charset val="134"/>
      </rPr>
      <t>hm</t>
    </r>
    <r>
      <rPr>
        <vertAlign val="superscript"/>
        <sz val="11"/>
        <rFont val="宋体"/>
        <charset val="134"/>
      </rPr>
      <t>2</t>
    </r>
  </si>
  <si>
    <t>改土培肥（300Kg精制有机肥，50Kg硫酸亚铁）</t>
  </si>
  <si>
    <t>总计</t>
  </si>
  <si>
    <r>
      <rPr>
        <sz val="20"/>
        <rFont val="仿宋"/>
        <charset val="134"/>
      </rPr>
      <t>工程量统计表</t>
    </r>
  </si>
  <si>
    <r>
      <rPr>
        <sz val="12"/>
        <rFont val="仿宋_GB2312"/>
        <charset val="134"/>
      </rPr>
      <t>序号</t>
    </r>
  </si>
  <si>
    <r>
      <rPr>
        <sz val="12"/>
        <rFont val="仿宋_GB2312"/>
        <charset val="134"/>
      </rPr>
      <t>单项名称</t>
    </r>
  </si>
  <si>
    <r>
      <rPr>
        <sz val="12"/>
        <rFont val="仿宋_GB2312"/>
        <charset val="134"/>
      </rPr>
      <t>单位</t>
    </r>
  </si>
  <si>
    <r>
      <rPr>
        <sz val="12"/>
        <rFont val="仿宋_GB2312"/>
        <charset val="134"/>
      </rPr>
      <t>工程量</t>
    </r>
  </si>
  <si>
    <r>
      <rPr>
        <b/>
        <sz val="12"/>
        <rFont val="仿宋_GB2312"/>
        <charset val="134"/>
      </rPr>
      <t>一</t>
    </r>
  </si>
  <si>
    <r>
      <rPr>
        <b/>
        <sz val="12"/>
        <rFont val="仿宋_GB2312"/>
        <charset val="134"/>
      </rPr>
      <t>砌体拆除工程</t>
    </r>
  </si>
  <si>
    <r>
      <rPr>
        <b/>
        <sz val="12"/>
        <rFont val="仿宋_GB2312"/>
        <charset val="134"/>
      </rPr>
      <t>弃渣处理工程</t>
    </r>
  </si>
  <si>
    <r>
      <rPr>
        <sz val="12"/>
        <rFont val="仿宋_GB2312"/>
        <charset val="134"/>
      </rPr>
      <t>石渣清运</t>
    </r>
  </si>
  <si>
    <r>
      <rPr>
        <sz val="12"/>
        <rFont val="仿宋_GB2312"/>
        <charset val="134"/>
      </rPr>
      <t>100m</t>
    </r>
    <r>
      <rPr>
        <vertAlign val="superscript"/>
        <sz val="12"/>
        <rFont val="仿宋_GB2312"/>
        <charset val="134"/>
      </rPr>
      <t>3</t>
    </r>
  </si>
  <si>
    <r>
      <rPr>
        <sz val="12"/>
        <rFont val="仿宋_GB2312"/>
        <charset val="134"/>
      </rPr>
      <t>客土覆盖</t>
    </r>
  </si>
  <si>
    <r>
      <rPr>
        <sz val="12"/>
        <rFont val="仿宋_GB2312"/>
        <charset val="134"/>
      </rPr>
      <t>100m</t>
    </r>
    <r>
      <rPr>
        <sz val="12"/>
        <rFont val="Times New Roman"/>
        <charset val="134"/>
      </rPr>
      <t>³</t>
    </r>
  </si>
  <si>
    <r>
      <rPr>
        <sz val="12"/>
        <rFont val="仿宋_GB2312"/>
        <charset val="134"/>
      </rPr>
      <t>基坑开挖</t>
    </r>
  </si>
  <si>
    <r>
      <rPr>
        <sz val="12"/>
        <rFont val="仿宋_GB2312"/>
        <charset val="134"/>
      </rPr>
      <t>基坑回填</t>
    </r>
  </si>
  <si>
    <r>
      <rPr>
        <sz val="12"/>
        <rFont val="仿宋_GB2312"/>
        <charset val="134"/>
      </rPr>
      <t>余土推平（基坑开挖）</t>
    </r>
  </si>
  <si>
    <r>
      <rPr>
        <sz val="12"/>
        <rFont val="仿宋_GB2312"/>
        <charset val="134"/>
      </rPr>
      <t>植树</t>
    </r>
  </si>
  <si>
    <r>
      <rPr>
        <sz val="12"/>
        <rFont val="仿宋_GB2312"/>
        <charset val="134"/>
      </rPr>
      <t>100株</t>
    </r>
  </si>
  <si>
    <r>
      <rPr>
        <b/>
        <sz val="12"/>
        <rFont val="仿宋_GB2312"/>
        <charset val="134"/>
      </rPr>
      <t>二</t>
    </r>
  </si>
  <si>
    <r>
      <rPr>
        <b/>
        <sz val="12"/>
        <rFont val="仿宋_GB2312"/>
        <charset val="134"/>
      </rPr>
      <t>土地平整工程</t>
    </r>
  </si>
  <si>
    <r>
      <rPr>
        <sz val="12"/>
        <rFont val="仿宋_GB2312"/>
        <charset val="134"/>
      </rPr>
      <t>底土平整工程</t>
    </r>
  </si>
  <si>
    <r>
      <rPr>
        <sz val="12"/>
        <rFont val="仿宋_GB2312"/>
        <charset val="134"/>
      </rPr>
      <t>1）</t>
    </r>
  </si>
  <si>
    <r>
      <rPr>
        <sz val="12"/>
        <rFont val="仿宋_GB2312"/>
        <charset val="134"/>
      </rPr>
      <t>底土平整（推距10-20m）</t>
    </r>
  </si>
  <si>
    <r>
      <rPr>
        <sz val="12"/>
        <rFont val="仿宋_GB2312"/>
        <charset val="134"/>
      </rPr>
      <t>2）</t>
    </r>
  </si>
  <si>
    <r>
      <rPr>
        <sz val="12"/>
        <rFont val="仿宋_GB2312"/>
        <charset val="134"/>
      </rPr>
      <t>底土平整（推距20-30m）</t>
    </r>
  </si>
  <si>
    <r>
      <rPr>
        <sz val="12"/>
        <rFont val="仿宋_GB2312"/>
        <charset val="134"/>
      </rPr>
      <t>3）</t>
    </r>
  </si>
  <si>
    <r>
      <rPr>
        <sz val="12"/>
        <rFont val="仿宋_GB2312"/>
        <charset val="134"/>
      </rPr>
      <t>底土平整（推距30-40m）</t>
    </r>
  </si>
  <si>
    <r>
      <rPr>
        <sz val="12"/>
        <rFont val="仿宋_GB2312"/>
        <charset val="134"/>
      </rPr>
      <t>客土覆盖工程</t>
    </r>
  </si>
  <si>
    <r>
      <rPr>
        <sz val="12"/>
        <rFont val="仿宋_GB2312"/>
        <charset val="134"/>
      </rPr>
      <t>运距（0-0.5km）</t>
    </r>
  </si>
  <si>
    <r>
      <rPr>
        <sz val="12"/>
        <rFont val="仿宋_GB2312"/>
        <charset val="134"/>
      </rPr>
      <t>埂坎修筑</t>
    </r>
  </si>
  <si>
    <r>
      <rPr>
        <sz val="12"/>
        <rFont val="仿宋_GB2312"/>
        <charset val="134"/>
      </rPr>
      <t>田埂修筑</t>
    </r>
  </si>
  <si>
    <r>
      <rPr>
        <sz val="12"/>
        <rFont val="仿宋_GB2312"/>
        <charset val="134"/>
      </rPr>
      <t>田坎压实</t>
    </r>
  </si>
  <si>
    <r>
      <rPr>
        <b/>
        <sz val="12"/>
        <rFont val="仿宋_GB2312"/>
        <charset val="134"/>
      </rPr>
      <t>三</t>
    </r>
  </si>
  <si>
    <r>
      <rPr>
        <b/>
        <sz val="12"/>
        <rFont val="仿宋_GB2312"/>
        <charset val="134"/>
      </rPr>
      <t>农田防护与生态环境保持工程</t>
    </r>
  </si>
  <si>
    <r>
      <rPr>
        <sz val="12"/>
        <rFont val="仿宋_GB2312"/>
        <charset val="134"/>
      </rPr>
      <t>林地工程</t>
    </r>
  </si>
  <si>
    <r>
      <rPr>
        <sz val="12"/>
        <rFont val="仿宋_GB2312"/>
        <charset val="134"/>
      </rPr>
      <t>垒方（树坑）</t>
    </r>
  </si>
  <si>
    <r>
      <rPr>
        <sz val="12"/>
        <rFont val="仿宋_GB2312"/>
        <charset val="134"/>
      </rPr>
      <t>植树（刺槐）</t>
    </r>
  </si>
  <si>
    <r>
      <rPr>
        <sz val="12"/>
        <rFont val="仿宋_GB2312"/>
        <charset val="134"/>
      </rPr>
      <t>植树（柠条）</t>
    </r>
  </si>
  <si>
    <r>
      <rPr>
        <b/>
        <sz val="12"/>
        <rFont val="仿宋_GB2312"/>
        <charset val="134"/>
      </rPr>
      <t>四</t>
    </r>
  </si>
  <si>
    <r>
      <rPr>
        <b/>
        <sz val="12"/>
        <rFont val="仿宋_GB2312"/>
        <charset val="134"/>
      </rPr>
      <t>道路工程</t>
    </r>
  </si>
  <si>
    <r>
      <rPr>
        <sz val="12"/>
        <rFont val="仿宋_GB2312"/>
        <charset val="134"/>
      </rPr>
      <t>生产路</t>
    </r>
  </si>
  <si>
    <r>
      <rPr>
        <sz val="12"/>
        <rFont val="仿宋_GB2312"/>
        <charset val="134"/>
      </rPr>
      <t>路基填筑</t>
    </r>
  </si>
  <si>
    <r>
      <rPr>
        <sz val="12"/>
        <rFont val="仿宋_GB2312"/>
        <charset val="134"/>
      </rPr>
      <t>1000m</t>
    </r>
    <r>
      <rPr>
        <vertAlign val="superscript"/>
        <sz val="12"/>
        <rFont val="仿宋_GB2312"/>
        <charset val="134"/>
      </rPr>
      <t>2</t>
    </r>
  </si>
  <si>
    <r>
      <rPr>
        <b/>
        <sz val="12"/>
        <rFont val="仿宋_GB2312"/>
        <charset val="134"/>
      </rPr>
      <t>五</t>
    </r>
  </si>
  <si>
    <r>
      <rPr>
        <b/>
        <sz val="12"/>
        <rFont val="仿宋_GB2312"/>
        <charset val="134"/>
      </rPr>
      <t>农田水利工程</t>
    </r>
  </si>
  <si>
    <r>
      <rPr>
        <b/>
        <sz val="12"/>
        <rFont val="仿宋_GB2312"/>
        <charset val="134"/>
      </rPr>
      <t>截水沟</t>
    </r>
  </si>
  <si>
    <r>
      <rPr>
        <sz val="12"/>
        <rFont val="仿宋_GB2312"/>
        <charset val="134"/>
      </rPr>
      <t>人工挖沟槽</t>
    </r>
  </si>
  <si>
    <r>
      <rPr>
        <sz val="12"/>
        <rFont val="仿宋_GB2312"/>
        <charset val="134"/>
      </rPr>
      <t>原土夯实</t>
    </r>
  </si>
  <si>
    <r>
      <rPr>
        <b/>
        <sz val="12"/>
        <rFont val="仿宋_GB2312"/>
        <charset val="134"/>
      </rPr>
      <t>六</t>
    </r>
  </si>
  <si>
    <r>
      <rPr>
        <b/>
        <sz val="12"/>
        <rFont val="仿宋_GB2312"/>
        <charset val="134"/>
      </rPr>
      <t>其它工程</t>
    </r>
  </si>
  <si>
    <r>
      <rPr>
        <sz val="12"/>
        <rFont val="仿宋_GB2312"/>
        <charset val="134"/>
      </rPr>
      <t>取土场复垦(撒播不覆土)</t>
    </r>
  </si>
  <si>
    <r>
      <rPr>
        <sz val="12"/>
        <rFont val="仿宋_GB2312"/>
        <charset val="134"/>
      </rPr>
      <t>hm</t>
    </r>
    <r>
      <rPr>
        <vertAlign val="superscript"/>
        <sz val="12"/>
        <rFont val="仿宋_GB2312"/>
        <charset val="134"/>
      </rPr>
      <t>2</t>
    </r>
  </si>
  <si>
    <r>
      <rPr>
        <sz val="12"/>
        <rFont val="仿宋_GB2312"/>
        <charset val="134"/>
      </rPr>
      <t>深耕</t>
    </r>
  </si>
  <si>
    <r>
      <rPr>
        <sz val="12"/>
        <rFont val="仿宋_GB2312"/>
        <charset val="134"/>
      </rPr>
      <t>改土培肥（300Kg精制有机肥，50Kg硫酸亚</t>
    </r>
  </si>
  <si>
    <r>
      <rPr>
        <sz val="12"/>
        <rFont val="仿宋_GB2312"/>
        <charset val="134"/>
      </rPr>
      <t>亩</t>
    </r>
  </si>
  <si>
    <r>
      <rPr>
        <sz val="12"/>
        <rFont val="仿宋_GB2312"/>
        <charset val="134"/>
      </rPr>
      <t>七</t>
    </r>
  </si>
  <si>
    <r>
      <rPr>
        <b/>
        <sz val="12"/>
        <rFont val="仿宋_GB2312"/>
        <charset val="134"/>
      </rPr>
      <t>管护工程</t>
    </r>
  </si>
  <si>
    <r>
      <rPr>
        <sz val="12"/>
        <rFont val="仿宋_GB2312"/>
        <charset val="134"/>
      </rPr>
      <t>树木成活养护（乔木）</t>
    </r>
  </si>
  <si>
    <r>
      <rPr>
        <sz val="12"/>
        <rFont val="仿宋_GB2312"/>
        <charset val="134"/>
      </rPr>
      <t>10株</t>
    </r>
  </si>
  <si>
    <r>
      <rPr>
        <sz val="12"/>
        <rFont val="仿宋_GB2312"/>
        <charset val="134"/>
      </rPr>
      <t>树木成活养护（灌木）</t>
    </r>
  </si>
  <si>
    <r>
      <rPr>
        <sz val="12"/>
        <rFont val="仿宋_GB2312"/>
        <charset val="134"/>
      </rPr>
      <t>树木保存养护（乔木）</t>
    </r>
  </si>
  <si>
    <r>
      <rPr>
        <sz val="12"/>
        <rFont val="仿宋_GB2312"/>
        <charset val="134"/>
      </rPr>
      <t>4）</t>
    </r>
  </si>
  <si>
    <r>
      <rPr>
        <sz val="12"/>
        <rFont val="仿宋_GB2312"/>
        <charset val="134"/>
      </rPr>
      <t>树木保存养护（灌木）</t>
    </r>
  </si>
  <si>
    <r>
      <rPr>
        <sz val="12"/>
        <rFont val="仿宋_GB2312"/>
        <charset val="134"/>
      </rPr>
      <t>5）</t>
    </r>
  </si>
  <si>
    <r>
      <rPr>
        <sz val="12"/>
        <rFont val="仿宋_GB2312"/>
        <charset val="134"/>
      </rPr>
      <t>草坪成活养护</t>
    </r>
  </si>
  <si>
    <r>
      <rPr>
        <sz val="12"/>
        <rFont val="仿宋_GB2312"/>
        <charset val="134"/>
      </rPr>
      <t>100m2</t>
    </r>
  </si>
  <si>
    <r>
      <rPr>
        <sz val="12"/>
        <rFont val="仿宋_GB2312"/>
        <charset val="134"/>
      </rPr>
      <t>6）</t>
    </r>
  </si>
  <si>
    <r>
      <rPr>
        <b/>
        <sz val="12"/>
        <rFont val="仿宋_GB2312"/>
        <charset val="134"/>
      </rPr>
      <t>总计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</si>
</sst>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.0000"/>
    <numFmt numFmtId="178" formatCode="0.00_ ;[Red]\-0.00\ "/>
  </numFmts>
  <fonts count="42">
    <font>
      <sz val="10"/>
      <color rgb="FF000000"/>
      <name val="Times New Roman"/>
      <charset val="20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20"/>
      <name val="仿宋"/>
      <charset val="134"/>
    </font>
    <font>
      <b/>
      <sz val="12"/>
      <color rgb="FF000000"/>
      <name val="仿宋_GB2312"/>
      <charset val="134"/>
    </font>
    <font>
      <sz val="10"/>
      <color rgb="FF000000"/>
      <name val="宋体"/>
      <charset val="204"/>
    </font>
    <font>
      <sz val="11"/>
      <color rgb="FF000000"/>
      <name val="宋体"/>
      <charset val="204"/>
    </font>
    <font>
      <sz val="20"/>
      <name val="方正小标宋简体"/>
      <charset val="20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name val="方正小标宋简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6"/>
      <name val="仿宋_GB2312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12"/>
      <name val="仿宋_GB2312"/>
      <charset val="134"/>
    </font>
    <font>
      <sz val="12"/>
      <name val="Times New Roman"/>
      <charset val="134"/>
    </font>
    <font>
      <vertAlign val="superscript"/>
      <sz val="11"/>
      <name val="宋体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1" borderId="8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5" fillId="17" borderId="14" applyNumberFormat="0" applyAlignment="0" applyProtection="0">
      <alignment vertical="center"/>
    </xf>
    <xf numFmtId="0" fontId="36" fillId="17" borderId="7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177" fontId="3" fillId="0" borderId="1" xfId="0" applyNumberFormat="1" applyFont="1" applyFill="1" applyBorder="1" applyAlignment="1">
      <alignment horizontal="center" vertical="top" shrinkToFit="1"/>
    </xf>
    <xf numFmtId="176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right" vertical="top" wrapText="1" indent="2"/>
    </xf>
    <xf numFmtId="0" fontId="4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4"/>
    </xf>
    <xf numFmtId="0" fontId="0" fillId="0" borderId="1" xfId="0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right" vertical="top" wrapText="1" indent="3"/>
    </xf>
    <xf numFmtId="0" fontId="0" fillId="0" borderId="1" xfId="0" applyFill="1" applyBorder="1" applyAlignment="1">
      <alignment horizontal="right" vertical="top" wrapText="1" indent="3"/>
    </xf>
    <xf numFmtId="1" fontId="5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shrinkToFit="1"/>
    </xf>
    <xf numFmtId="1" fontId="10" fillId="0" borderId="2" xfId="0" applyNumberFormat="1" applyFont="1" applyFill="1" applyBorder="1" applyAlignment="1">
      <alignment horizontal="center" vertical="center" shrinkToFit="1"/>
    </xf>
    <xf numFmtId="1" fontId="10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shrinkToFit="1"/>
    </xf>
    <xf numFmtId="2" fontId="15" fillId="0" borderId="2" xfId="0" applyNumberFormat="1" applyFont="1" applyFill="1" applyBorder="1" applyAlignment="1">
      <alignment horizontal="center" vertical="center" shrinkToFit="1"/>
    </xf>
    <xf numFmtId="1" fontId="15" fillId="0" borderId="3" xfId="0" applyNumberFormat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shrinkToFit="1"/>
    </xf>
    <xf numFmtId="1" fontId="15" fillId="0" borderId="1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"/>
  <sheetViews>
    <sheetView workbookViewId="0">
      <selection activeCell="L11" sqref="L11"/>
    </sheetView>
  </sheetViews>
  <sheetFormatPr defaultColWidth="9" defaultRowHeight="12.75"/>
  <cols>
    <col min="1" max="1" width="8.44444444444444" style="36" customWidth="1"/>
    <col min="2" max="2" width="10.6666666666667" style="36" customWidth="1"/>
    <col min="3" max="3" width="32" style="36" customWidth="1"/>
    <col min="4" max="4" width="8.83333333333333" style="36" customWidth="1"/>
    <col min="5" max="6" width="12.5" style="36" customWidth="1"/>
    <col min="7" max="7" width="14" style="36" customWidth="1"/>
    <col min="8" max="8" width="13.1666666666667" style="36" customWidth="1"/>
    <col min="9" max="13" width="12.5" style="36" customWidth="1"/>
    <col min="14" max="14" width="18" style="36" customWidth="1"/>
    <col min="15" max="16384" width="9" style="36"/>
  </cols>
  <sheetData>
    <row r="1" ht="30" customHeight="1" spans="1:14">
      <c r="A1" s="37" t="s">
        <v>0</v>
      </c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61"/>
    </row>
    <row r="2" ht="35" customHeight="1" spans="1:14">
      <c r="A2" s="40" t="s">
        <v>1</v>
      </c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61"/>
    </row>
    <row r="3" ht="20" customHeight="1" spans="1:14">
      <c r="A3" s="42" t="s">
        <v>2</v>
      </c>
      <c r="B3" s="43"/>
      <c r="C3" s="43"/>
      <c r="D3" s="43"/>
      <c r="E3" s="42"/>
      <c r="F3" s="42"/>
      <c r="G3" s="42"/>
      <c r="H3" s="42"/>
      <c r="I3" s="42"/>
      <c r="J3" s="42"/>
      <c r="K3" s="42"/>
      <c r="L3" s="42"/>
      <c r="M3" s="42"/>
      <c r="N3" s="61"/>
    </row>
    <row r="4" ht="25.5" customHeight="1" spans="1:13">
      <c r="A4" s="44" t="s">
        <v>3</v>
      </c>
      <c r="B4" s="44" t="s">
        <v>4</v>
      </c>
      <c r="C4" s="44" t="s">
        <v>5</v>
      </c>
      <c r="D4" s="44" t="s">
        <v>6</v>
      </c>
      <c r="E4" s="44" t="s">
        <v>7</v>
      </c>
      <c r="F4" s="44"/>
      <c r="G4" s="44"/>
      <c r="H4" s="44" t="s">
        <v>8</v>
      </c>
      <c r="I4" s="44" t="s">
        <v>9</v>
      </c>
      <c r="J4" s="44" t="s">
        <v>10</v>
      </c>
      <c r="K4" s="44" t="s">
        <v>11</v>
      </c>
      <c r="L4" s="44" t="s">
        <v>12</v>
      </c>
      <c r="M4" s="44" t="s">
        <v>13</v>
      </c>
    </row>
    <row r="5" ht="25.5" customHeight="1" spans="1:13">
      <c r="A5" s="44"/>
      <c r="B5" s="44"/>
      <c r="C5" s="44"/>
      <c r="D5" s="44"/>
      <c r="E5" s="44" t="s">
        <v>14</v>
      </c>
      <c r="F5" s="44" t="s">
        <v>15</v>
      </c>
      <c r="G5" s="44" t="s">
        <v>16</v>
      </c>
      <c r="H5" s="44"/>
      <c r="I5" s="44"/>
      <c r="J5" s="44"/>
      <c r="K5" s="44"/>
      <c r="L5" s="44"/>
      <c r="M5" s="44"/>
    </row>
    <row r="6" ht="24" customHeight="1" spans="1:13">
      <c r="A6" s="45" t="s">
        <v>17</v>
      </c>
      <c r="B6" s="46"/>
      <c r="C6" s="45" t="s">
        <v>18</v>
      </c>
      <c r="D6" s="46"/>
      <c r="E6" s="46"/>
      <c r="F6" s="46"/>
      <c r="G6" s="46"/>
      <c r="H6" s="46"/>
      <c r="I6" s="46"/>
      <c r="J6" s="46"/>
      <c r="K6" s="46"/>
      <c r="L6" s="46"/>
      <c r="M6" s="46"/>
    </row>
    <row r="7" ht="24" customHeight="1" spans="1:13">
      <c r="A7" s="47">
        <v>1</v>
      </c>
      <c r="B7" s="47">
        <v>20306</v>
      </c>
      <c r="C7" s="44" t="s">
        <v>19</v>
      </c>
      <c r="D7" s="44" t="s">
        <v>20</v>
      </c>
      <c r="E7" s="48">
        <v>1051.88</v>
      </c>
      <c r="F7" s="48">
        <v>42.08</v>
      </c>
      <c r="G7" s="48">
        <v>1093.96</v>
      </c>
      <c r="H7" s="48">
        <v>65.64</v>
      </c>
      <c r="I7" s="48">
        <v>34.79</v>
      </c>
      <c r="J7" s="48">
        <v>97.09</v>
      </c>
      <c r="K7" s="48">
        <v>0</v>
      </c>
      <c r="L7" s="48">
        <v>116.23</v>
      </c>
      <c r="M7" s="48">
        <v>1407.7</v>
      </c>
    </row>
    <row r="8" ht="24" customHeight="1" spans="1:13">
      <c r="A8" s="47">
        <v>2</v>
      </c>
      <c r="B8" s="47">
        <v>10204</v>
      </c>
      <c r="C8" s="44" t="s">
        <v>21</v>
      </c>
      <c r="D8" s="44" t="s">
        <v>20</v>
      </c>
      <c r="E8" s="48">
        <v>184.63</v>
      </c>
      <c r="F8" s="48">
        <v>7.39</v>
      </c>
      <c r="G8" s="48">
        <v>192.02</v>
      </c>
      <c r="H8" s="48">
        <v>9.6</v>
      </c>
      <c r="I8" s="48">
        <v>6.05</v>
      </c>
      <c r="J8" s="48">
        <v>16.2</v>
      </c>
      <c r="K8" s="48">
        <v>0</v>
      </c>
      <c r="L8" s="48">
        <v>20.15</v>
      </c>
      <c r="M8" s="48">
        <v>244.02</v>
      </c>
    </row>
    <row r="9" ht="24" customHeight="1" spans="1:13">
      <c r="A9" s="47">
        <v>3</v>
      </c>
      <c r="B9" s="47">
        <v>10334</v>
      </c>
      <c r="C9" s="44" t="s">
        <v>22</v>
      </c>
      <c r="D9" s="44" t="s">
        <v>20</v>
      </c>
      <c r="E9" s="48">
        <v>1373.71</v>
      </c>
      <c r="F9" s="48">
        <v>54.95</v>
      </c>
      <c r="G9" s="48">
        <v>1428.66</v>
      </c>
      <c r="H9" s="48">
        <v>71.43</v>
      </c>
      <c r="I9" s="48">
        <v>45</v>
      </c>
      <c r="J9" s="48">
        <v>0</v>
      </c>
      <c r="K9" s="48">
        <v>0</v>
      </c>
      <c r="L9" s="48">
        <v>139.06</v>
      </c>
      <c r="M9" s="48">
        <v>1684.15</v>
      </c>
    </row>
    <row r="10" ht="24" customHeight="1" spans="1:13">
      <c r="A10" s="49">
        <v>4</v>
      </c>
      <c r="B10" s="49">
        <v>90007</v>
      </c>
      <c r="C10" s="50" t="s">
        <v>23</v>
      </c>
      <c r="D10" s="51" t="s">
        <v>20</v>
      </c>
      <c r="E10" s="52">
        <v>653.9</v>
      </c>
      <c r="F10" s="52">
        <v>26.16</v>
      </c>
      <c r="G10" s="52">
        <v>680.05</v>
      </c>
      <c r="H10" s="52">
        <v>34</v>
      </c>
      <c r="I10" s="52">
        <v>21.42</v>
      </c>
      <c r="J10" s="52">
        <v>2550</v>
      </c>
      <c r="K10" s="52">
        <v>0</v>
      </c>
      <c r="L10" s="52">
        <v>295.69</v>
      </c>
      <c r="M10" s="52">
        <v>3581.17</v>
      </c>
    </row>
    <row r="11" ht="24" customHeight="1" spans="1:13">
      <c r="A11" s="53">
        <v>5</v>
      </c>
      <c r="B11" s="53">
        <v>10230</v>
      </c>
      <c r="C11" s="54" t="s">
        <v>24</v>
      </c>
      <c r="D11" s="55" t="s">
        <v>20</v>
      </c>
      <c r="E11" s="56">
        <v>717.69</v>
      </c>
      <c r="F11" s="56">
        <v>28.71</v>
      </c>
      <c r="G11" s="56">
        <v>746.4</v>
      </c>
      <c r="H11" s="56">
        <v>37.32</v>
      </c>
      <c r="I11" s="56">
        <v>23.51</v>
      </c>
      <c r="J11" s="56">
        <v>77.34</v>
      </c>
      <c r="K11" s="56">
        <v>0</v>
      </c>
      <c r="L11" s="56">
        <v>79.61</v>
      </c>
      <c r="M11" s="56">
        <v>964.18</v>
      </c>
    </row>
    <row r="12" ht="24" customHeight="1" spans="1:13">
      <c r="A12" s="53">
        <v>6</v>
      </c>
      <c r="B12" s="53">
        <v>10306</v>
      </c>
      <c r="C12" s="54" t="s">
        <v>25</v>
      </c>
      <c r="D12" s="55" t="s">
        <v>20</v>
      </c>
      <c r="E12" s="56">
        <v>304.7</v>
      </c>
      <c r="F12" s="56">
        <v>12.19</v>
      </c>
      <c r="G12" s="56">
        <v>316.88</v>
      </c>
      <c r="H12" s="56">
        <v>15.84</v>
      </c>
      <c r="I12" s="56">
        <v>9.98</v>
      </c>
      <c r="J12" s="56">
        <v>34.38</v>
      </c>
      <c r="K12" s="56">
        <v>0</v>
      </c>
      <c r="L12" s="56">
        <v>33.94</v>
      </c>
      <c r="M12" s="56">
        <v>411.02</v>
      </c>
    </row>
    <row r="13" ht="24" customHeight="1" spans="1:13">
      <c r="A13" s="57" t="s">
        <v>26</v>
      </c>
      <c r="B13" s="58"/>
      <c r="C13" s="59" t="s">
        <v>27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ht="24" customHeight="1" spans="1:13">
      <c r="A14" s="55" t="s">
        <v>28</v>
      </c>
      <c r="B14" s="53">
        <v>10311</v>
      </c>
      <c r="C14" s="54" t="s">
        <v>29</v>
      </c>
      <c r="D14" s="55" t="s">
        <v>20</v>
      </c>
      <c r="E14" s="56">
        <v>148.54</v>
      </c>
      <c r="F14" s="56">
        <v>5.94</v>
      </c>
      <c r="G14" s="56">
        <v>154.48</v>
      </c>
      <c r="H14" s="56">
        <v>7.72</v>
      </c>
      <c r="I14" s="56">
        <v>4.87</v>
      </c>
      <c r="J14" s="56">
        <v>16.5</v>
      </c>
      <c r="K14" s="56">
        <v>0</v>
      </c>
      <c r="L14" s="56">
        <v>16.52</v>
      </c>
      <c r="M14" s="56">
        <v>200.09</v>
      </c>
    </row>
    <row r="15" ht="24" customHeight="1" spans="1:13">
      <c r="A15" s="55" t="s">
        <v>30</v>
      </c>
      <c r="B15" s="53">
        <v>10312</v>
      </c>
      <c r="C15" s="54" t="s">
        <v>31</v>
      </c>
      <c r="D15" s="55" t="s">
        <v>20</v>
      </c>
      <c r="E15" s="56">
        <v>189.09</v>
      </c>
      <c r="F15" s="56">
        <v>7.56</v>
      </c>
      <c r="G15" s="56">
        <v>196.66</v>
      </c>
      <c r="H15" s="56">
        <v>9.83</v>
      </c>
      <c r="I15" s="56">
        <v>6.19</v>
      </c>
      <c r="J15" s="56">
        <v>21.31</v>
      </c>
      <c r="K15" s="56">
        <v>0</v>
      </c>
      <c r="L15" s="56">
        <v>21.06</v>
      </c>
      <c r="M15" s="56">
        <v>255.06</v>
      </c>
    </row>
    <row r="16" ht="24" customHeight="1" spans="1:13">
      <c r="A16" s="55" t="s">
        <v>32</v>
      </c>
      <c r="B16" s="53">
        <v>10313</v>
      </c>
      <c r="C16" s="54" t="s">
        <v>33</v>
      </c>
      <c r="D16" s="55" t="s">
        <v>20</v>
      </c>
      <c r="E16" s="56">
        <v>252.05</v>
      </c>
      <c r="F16" s="56">
        <v>10.08</v>
      </c>
      <c r="G16" s="56">
        <v>262.13</v>
      </c>
      <c r="H16" s="56">
        <v>13.11</v>
      </c>
      <c r="I16" s="56">
        <v>8.26</v>
      </c>
      <c r="J16" s="56">
        <v>28.19</v>
      </c>
      <c r="K16" s="56">
        <v>0</v>
      </c>
      <c r="L16" s="56">
        <v>28.05</v>
      </c>
      <c r="M16" s="56">
        <v>339.74</v>
      </c>
    </row>
    <row r="17" ht="24" customHeight="1" spans="1:13">
      <c r="A17" s="55" t="s">
        <v>34</v>
      </c>
      <c r="B17" s="53">
        <v>10314</v>
      </c>
      <c r="C17" s="55" t="s">
        <v>35</v>
      </c>
      <c r="D17" s="55" t="s">
        <v>20</v>
      </c>
      <c r="E17" s="56">
        <v>304.7</v>
      </c>
      <c r="F17" s="56">
        <v>12.19</v>
      </c>
      <c r="G17" s="56">
        <v>316.88</v>
      </c>
      <c r="H17" s="56">
        <v>15.84</v>
      </c>
      <c r="I17" s="56">
        <v>9.98</v>
      </c>
      <c r="J17" s="56">
        <v>34.38</v>
      </c>
      <c r="K17" s="56">
        <v>0</v>
      </c>
      <c r="L17" s="56">
        <v>33.94</v>
      </c>
      <c r="M17" s="56">
        <v>411.02</v>
      </c>
    </row>
    <row r="18" ht="24" customHeight="1" spans="1:13">
      <c r="A18" s="53">
        <v>2</v>
      </c>
      <c r="B18" s="53">
        <v>10230</v>
      </c>
      <c r="C18" s="55" t="s">
        <v>36</v>
      </c>
      <c r="D18" s="55" t="s">
        <v>20</v>
      </c>
      <c r="E18" s="56">
        <v>717.69</v>
      </c>
      <c r="F18" s="56">
        <v>28.71</v>
      </c>
      <c r="G18" s="56">
        <v>746.4</v>
      </c>
      <c r="H18" s="56">
        <v>37.32</v>
      </c>
      <c r="I18" s="56">
        <v>23.51</v>
      </c>
      <c r="J18" s="56">
        <v>77.34</v>
      </c>
      <c r="K18" s="56">
        <v>0</v>
      </c>
      <c r="L18" s="56">
        <v>79.61</v>
      </c>
      <c r="M18" s="56">
        <v>964.18</v>
      </c>
    </row>
    <row r="19" ht="24" customHeight="1" spans="1:13">
      <c r="A19" s="53">
        <v>3</v>
      </c>
      <c r="B19" s="58"/>
      <c r="C19" s="55" t="s">
        <v>37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ht="24" customHeight="1" spans="1:13">
      <c r="A20" s="55" t="s">
        <v>28</v>
      </c>
      <c r="B20" s="53">
        <v>10042</v>
      </c>
      <c r="C20" s="55" t="s">
        <v>37</v>
      </c>
      <c r="D20" s="55" t="s">
        <v>20</v>
      </c>
      <c r="E20" s="56">
        <v>2157.73</v>
      </c>
      <c r="F20" s="56">
        <v>86.31</v>
      </c>
      <c r="G20" s="56">
        <v>2244.04</v>
      </c>
      <c r="H20" s="56">
        <v>112.2</v>
      </c>
      <c r="I20" s="56">
        <v>70.69</v>
      </c>
      <c r="J20" s="56">
        <v>0</v>
      </c>
      <c r="K20" s="56">
        <v>0</v>
      </c>
      <c r="L20" s="56">
        <v>218.42</v>
      </c>
      <c r="M20" s="56">
        <v>2645.36</v>
      </c>
    </row>
    <row r="21" ht="24" customHeight="1" spans="1:13">
      <c r="A21" s="55" t="s">
        <v>30</v>
      </c>
      <c r="B21" s="55" t="s">
        <v>38</v>
      </c>
      <c r="C21" s="55" t="s">
        <v>39</v>
      </c>
      <c r="D21" s="55" t="s">
        <v>20</v>
      </c>
      <c r="E21" s="56">
        <v>360.34</v>
      </c>
      <c r="F21" s="56">
        <v>14.41</v>
      </c>
      <c r="G21" s="56">
        <v>374.75</v>
      </c>
      <c r="H21" s="56">
        <v>18.74</v>
      </c>
      <c r="I21" s="56">
        <v>11.8</v>
      </c>
      <c r="J21" s="56">
        <v>19.94</v>
      </c>
      <c r="K21" s="56">
        <v>0</v>
      </c>
      <c r="L21" s="56">
        <v>38.27</v>
      </c>
      <c r="M21" s="56">
        <v>463.5</v>
      </c>
    </row>
    <row r="22" ht="24" customHeight="1" spans="1:13">
      <c r="A22" s="57" t="s">
        <v>40</v>
      </c>
      <c r="B22" s="58"/>
      <c r="C22" s="57" t="s">
        <v>41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ht="24" customHeight="1" spans="1:13">
      <c r="A23" s="53">
        <v>1</v>
      </c>
      <c r="B23" s="53">
        <v>10334</v>
      </c>
      <c r="C23" s="55" t="s">
        <v>42</v>
      </c>
      <c r="D23" s="55" t="s">
        <v>20</v>
      </c>
      <c r="E23" s="56">
        <v>1373.71</v>
      </c>
      <c r="F23" s="56">
        <v>54.95</v>
      </c>
      <c r="G23" s="56">
        <v>1428.66</v>
      </c>
      <c r="H23" s="56">
        <v>71.43</v>
      </c>
      <c r="I23" s="56">
        <v>45</v>
      </c>
      <c r="J23" s="56">
        <v>0</v>
      </c>
      <c r="K23" s="56">
        <v>0</v>
      </c>
      <c r="L23" s="56">
        <v>139.06</v>
      </c>
      <c r="M23" s="56">
        <v>1684.15</v>
      </c>
    </row>
    <row r="24" ht="24" customHeight="1" spans="1:13">
      <c r="A24" s="53">
        <v>2</v>
      </c>
      <c r="B24" s="53">
        <v>90007</v>
      </c>
      <c r="C24" s="55" t="s">
        <v>43</v>
      </c>
      <c r="D24" s="55" t="s">
        <v>44</v>
      </c>
      <c r="E24" s="56">
        <v>653.9</v>
      </c>
      <c r="F24" s="56">
        <v>26.16</v>
      </c>
      <c r="G24" s="56">
        <v>680.05</v>
      </c>
      <c r="H24" s="56">
        <v>34</v>
      </c>
      <c r="I24" s="56">
        <v>21.42</v>
      </c>
      <c r="J24" s="56">
        <v>2550</v>
      </c>
      <c r="K24" s="56">
        <v>0</v>
      </c>
      <c r="L24" s="56">
        <v>295.69</v>
      </c>
      <c r="M24" s="56">
        <v>3581.17</v>
      </c>
    </row>
    <row r="25" ht="24" customHeight="1" spans="1:13">
      <c r="A25" s="53">
        <v>3</v>
      </c>
      <c r="B25" s="53">
        <v>90013</v>
      </c>
      <c r="C25" s="55" t="s">
        <v>45</v>
      </c>
      <c r="D25" s="55" t="s">
        <v>44</v>
      </c>
      <c r="E25" s="56">
        <v>226.14</v>
      </c>
      <c r="F25" s="56">
        <v>9.05</v>
      </c>
      <c r="G25" s="56">
        <v>235.19</v>
      </c>
      <c r="H25" s="56">
        <v>11.76</v>
      </c>
      <c r="I25" s="56">
        <v>7.41</v>
      </c>
      <c r="J25" s="56">
        <v>0</v>
      </c>
      <c r="K25" s="56">
        <v>0</v>
      </c>
      <c r="L25" s="56">
        <v>22.89</v>
      </c>
      <c r="M25" s="56">
        <v>277.25</v>
      </c>
    </row>
    <row r="26" ht="24" customHeight="1" spans="1:13">
      <c r="A26" s="53">
        <v>4</v>
      </c>
      <c r="B26" s="53">
        <v>10314</v>
      </c>
      <c r="C26" s="55" t="s">
        <v>35</v>
      </c>
      <c r="D26" s="55" t="s">
        <v>46</v>
      </c>
      <c r="E26" s="56">
        <v>304.7</v>
      </c>
      <c r="F26" s="56">
        <v>12.19</v>
      </c>
      <c r="G26" s="56">
        <v>316.88</v>
      </c>
      <c r="H26" s="56">
        <v>15.84</v>
      </c>
      <c r="I26" s="56">
        <v>9.98</v>
      </c>
      <c r="J26" s="56">
        <v>34.38</v>
      </c>
      <c r="K26" s="56">
        <v>0</v>
      </c>
      <c r="L26" s="56">
        <v>33.94</v>
      </c>
      <c r="M26" s="56">
        <v>411.02</v>
      </c>
    </row>
    <row r="27" ht="24" customHeight="1" spans="1:13">
      <c r="A27" s="57" t="s">
        <v>47</v>
      </c>
      <c r="B27" s="58"/>
      <c r="C27" s="57" t="s">
        <v>48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ht="24" customHeight="1" spans="1:13">
      <c r="A28" s="53">
        <v>1</v>
      </c>
      <c r="B28" s="58"/>
      <c r="C28" s="55" t="s">
        <v>49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ht="24" customHeight="1" spans="1:13">
      <c r="A29" s="58"/>
      <c r="B29" s="55" t="s">
        <v>50</v>
      </c>
      <c r="C29" s="55" t="s">
        <v>51</v>
      </c>
      <c r="D29" s="55" t="s">
        <v>52</v>
      </c>
      <c r="E29" s="56">
        <v>1060.89</v>
      </c>
      <c r="F29" s="56">
        <v>42.44</v>
      </c>
      <c r="G29" s="56">
        <v>1103.32</v>
      </c>
      <c r="H29" s="56">
        <v>55.17</v>
      </c>
      <c r="I29" s="56">
        <v>34.75</v>
      </c>
      <c r="J29" s="56">
        <v>103</v>
      </c>
      <c r="K29" s="56">
        <v>0</v>
      </c>
      <c r="L29" s="56">
        <v>116.66</v>
      </c>
      <c r="M29" s="56">
        <v>1412.91</v>
      </c>
    </row>
    <row r="30" ht="28" customHeight="1" spans="1:13">
      <c r="A30" s="57" t="s">
        <v>53</v>
      </c>
      <c r="B30" s="58"/>
      <c r="C30" s="57" t="s">
        <v>54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ht="24" customHeight="1" spans="1:13">
      <c r="A31" s="60">
        <v>1</v>
      </c>
      <c r="B31" s="58"/>
      <c r="C31" s="57" t="s">
        <v>55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ht="24" customHeight="1" spans="1:13">
      <c r="A32" s="55" t="s">
        <v>28</v>
      </c>
      <c r="B32" s="53">
        <v>10364</v>
      </c>
      <c r="C32" s="55" t="s">
        <v>56</v>
      </c>
      <c r="D32" s="55" t="s">
        <v>20</v>
      </c>
      <c r="E32" s="56">
        <v>315.46</v>
      </c>
      <c r="F32" s="56">
        <v>12.62</v>
      </c>
      <c r="G32" s="56">
        <v>328.08</v>
      </c>
      <c r="H32" s="56">
        <v>16.4</v>
      </c>
      <c r="I32" s="56">
        <v>10.33</v>
      </c>
      <c r="J32" s="56">
        <v>27.51</v>
      </c>
      <c r="K32" s="56">
        <v>0</v>
      </c>
      <c r="L32" s="56">
        <v>38.23</v>
      </c>
      <c r="M32" s="56">
        <v>420.55</v>
      </c>
    </row>
    <row r="33" ht="24" customHeight="1" spans="1:13">
      <c r="A33" s="55" t="s">
        <v>30</v>
      </c>
      <c r="B33" s="53">
        <v>10332</v>
      </c>
      <c r="C33" s="55" t="s">
        <v>57</v>
      </c>
      <c r="D33" s="55" t="s">
        <v>20</v>
      </c>
      <c r="E33" s="56">
        <v>618.65</v>
      </c>
      <c r="F33" s="56">
        <v>24.75</v>
      </c>
      <c r="G33" s="56">
        <v>643.4</v>
      </c>
      <c r="H33" s="56">
        <v>24.75</v>
      </c>
      <c r="I33" s="56">
        <v>20.27</v>
      </c>
      <c r="J33" s="56">
        <v>0</v>
      </c>
      <c r="K33" s="56">
        <v>0</v>
      </c>
      <c r="L33" s="56">
        <v>62.63</v>
      </c>
      <c r="M33" s="56">
        <v>758.46</v>
      </c>
    </row>
    <row r="34" ht="24" customHeight="1" spans="1:13">
      <c r="A34" s="55" t="s">
        <v>32</v>
      </c>
      <c r="B34" s="53">
        <v>40203</v>
      </c>
      <c r="C34" s="55" t="s">
        <v>58</v>
      </c>
      <c r="D34" s="55" t="s">
        <v>59</v>
      </c>
      <c r="E34" s="56">
        <v>1232.87</v>
      </c>
      <c r="F34" s="56">
        <v>61.64</v>
      </c>
      <c r="G34" s="56">
        <v>1294.52</v>
      </c>
      <c r="H34" s="56">
        <v>77.67</v>
      </c>
      <c r="I34" s="56">
        <v>41.17</v>
      </c>
      <c r="J34" s="56">
        <v>30.1</v>
      </c>
      <c r="K34" s="56">
        <v>0</v>
      </c>
      <c r="L34" s="56">
        <v>144.35</v>
      </c>
      <c r="M34" s="56">
        <v>1587.81</v>
      </c>
    </row>
    <row r="35" ht="24" customHeight="1" spans="1:13">
      <c r="A35" s="55" t="s">
        <v>34</v>
      </c>
      <c r="B35" s="55" t="s">
        <v>60</v>
      </c>
      <c r="C35" s="55" t="s">
        <v>61</v>
      </c>
      <c r="D35" s="55" t="s">
        <v>20</v>
      </c>
      <c r="E35" s="56">
        <v>34822.75</v>
      </c>
      <c r="F35" s="56">
        <v>1741.14</v>
      </c>
      <c r="G35" s="56">
        <v>36563.89</v>
      </c>
      <c r="H35" s="56">
        <v>2193.83</v>
      </c>
      <c r="I35" s="56">
        <v>1162.73</v>
      </c>
      <c r="J35" s="56">
        <v>1208.14</v>
      </c>
      <c r="K35" s="56">
        <v>0</v>
      </c>
      <c r="L35" s="56">
        <v>4112.86</v>
      </c>
      <c r="M35" s="56">
        <v>45241.45</v>
      </c>
    </row>
    <row r="36" ht="24" customHeight="1" spans="1:13">
      <c r="A36" s="55" t="s">
        <v>62</v>
      </c>
      <c r="B36" s="55" t="s">
        <v>63</v>
      </c>
      <c r="C36" s="55" t="s">
        <v>64</v>
      </c>
      <c r="D36" s="55" t="s">
        <v>59</v>
      </c>
      <c r="E36" s="56">
        <v>3723.61</v>
      </c>
      <c r="F36" s="56">
        <v>186.18</v>
      </c>
      <c r="G36" s="56">
        <v>3909.79</v>
      </c>
      <c r="H36" s="56">
        <v>234.59</v>
      </c>
      <c r="I36" s="56">
        <v>124.33</v>
      </c>
      <c r="J36" s="56">
        <v>0</v>
      </c>
      <c r="K36" s="56">
        <v>0</v>
      </c>
      <c r="L36" s="56">
        <v>426.87</v>
      </c>
      <c r="M36" s="56">
        <v>4695.58</v>
      </c>
    </row>
    <row r="37" ht="24" customHeight="1" spans="1:13">
      <c r="A37" s="53">
        <v>2</v>
      </c>
      <c r="B37" s="58"/>
      <c r="C37" s="57" t="s">
        <v>65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ht="24" customHeight="1" spans="1:13">
      <c r="A38" s="55" t="s">
        <v>28</v>
      </c>
      <c r="B38" s="53">
        <v>10018</v>
      </c>
      <c r="C38" s="55" t="s">
        <v>66</v>
      </c>
      <c r="D38" s="55" t="s">
        <v>20</v>
      </c>
      <c r="E38" s="56">
        <v>1245.33</v>
      </c>
      <c r="F38" s="56">
        <v>49.81</v>
      </c>
      <c r="G38" s="56">
        <v>1295.14</v>
      </c>
      <c r="H38" s="56">
        <v>64.76</v>
      </c>
      <c r="I38" s="56">
        <v>40.8</v>
      </c>
      <c r="J38" s="56">
        <v>0</v>
      </c>
      <c r="K38" s="56">
        <v>0</v>
      </c>
      <c r="L38" s="56">
        <v>126.06</v>
      </c>
      <c r="M38" s="56">
        <v>1526.76</v>
      </c>
    </row>
    <row r="39" ht="24" customHeight="1" spans="1:13">
      <c r="A39" s="55" t="s">
        <v>30</v>
      </c>
      <c r="B39" s="53">
        <v>10331</v>
      </c>
      <c r="C39" s="55" t="s">
        <v>67</v>
      </c>
      <c r="D39" s="55" t="s">
        <v>20</v>
      </c>
      <c r="E39" s="56">
        <v>329.2</v>
      </c>
      <c r="F39" s="56">
        <v>13.17</v>
      </c>
      <c r="G39" s="56">
        <v>342.37</v>
      </c>
      <c r="H39" s="56">
        <v>17.12</v>
      </c>
      <c r="I39" s="56">
        <v>10.78</v>
      </c>
      <c r="J39" s="56">
        <v>0</v>
      </c>
      <c r="K39" s="56">
        <v>0</v>
      </c>
      <c r="L39" s="56">
        <v>33.32</v>
      </c>
      <c r="M39" s="56">
        <v>403.6</v>
      </c>
    </row>
    <row r="40" ht="24" customHeight="1" spans="1:13">
      <c r="A40" s="57" t="s">
        <v>68</v>
      </c>
      <c r="B40" s="58"/>
      <c r="C40" s="57" t="s">
        <v>69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ht="24" customHeight="1" spans="1:13">
      <c r="A41" s="55" t="s">
        <v>28</v>
      </c>
      <c r="B41" s="53">
        <v>10043</v>
      </c>
      <c r="C41" s="55" t="s">
        <v>70</v>
      </c>
      <c r="D41" s="55" t="s">
        <v>46</v>
      </c>
      <c r="E41" s="56">
        <v>1254.02</v>
      </c>
      <c r="F41" s="56">
        <v>50.16</v>
      </c>
      <c r="G41" s="56">
        <v>1304.18</v>
      </c>
      <c r="H41" s="56">
        <v>65.21</v>
      </c>
      <c r="I41" s="56">
        <v>41.08</v>
      </c>
      <c r="J41" s="56">
        <v>158.4</v>
      </c>
      <c r="K41" s="56">
        <v>0</v>
      </c>
      <c r="L41" s="56">
        <v>141.2</v>
      </c>
      <c r="M41" s="56">
        <v>1710.07</v>
      </c>
    </row>
    <row r="42" ht="24" customHeight="1" spans="1:13">
      <c r="A42" s="58"/>
      <c r="B42" s="58"/>
      <c r="C42" s="55" t="s">
        <v>71</v>
      </c>
      <c r="D42" s="55" t="s">
        <v>72</v>
      </c>
      <c r="E42" s="58"/>
      <c r="F42" s="58"/>
      <c r="G42" s="58"/>
      <c r="H42" s="58"/>
      <c r="I42" s="58"/>
      <c r="J42" s="58"/>
      <c r="K42" s="58"/>
      <c r="L42" s="58"/>
      <c r="M42" s="56">
        <v>337.12</v>
      </c>
    </row>
    <row r="43" ht="24" customHeight="1" spans="1:13">
      <c r="A43" s="55" t="s">
        <v>30</v>
      </c>
      <c r="B43" s="58"/>
      <c r="C43" s="55" t="s">
        <v>73</v>
      </c>
      <c r="D43" s="55" t="s">
        <v>72</v>
      </c>
      <c r="E43" s="53">
        <v>30</v>
      </c>
      <c r="F43" s="56">
        <v>1.2</v>
      </c>
      <c r="G43" s="56">
        <v>31.2</v>
      </c>
      <c r="H43" s="56">
        <v>1.56</v>
      </c>
      <c r="I43" s="56">
        <v>0.98</v>
      </c>
      <c r="J43" s="56">
        <v>0</v>
      </c>
      <c r="K43" s="56">
        <v>0</v>
      </c>
      <c r="L43" s="56">
        <v>3.37</v>
      </c>
      <c r="M43" s="56">
        <v>37.12</v>
      </c>
    </row>
    <row r="44" ht="24" customHeight="1" spans="1:13">
      <c r="A44" s="55" t="s">
        <v>32</v>
      </c>
      <c r="B44" s="58"/>
      <c r="C44" s="55" t="s">
        <v>74</v>
      </c>
      <c r="D44" s="55" t="s">
        <v>72</v>
      </c>
      <c r="E44" s="56">
        <v>300</v>
      </c>
      <c r="F44" s="58"/>
      <c r="G44" s="58"/>
      <c r="H44" s="58"/>
      <c r="I44" s="58"/>
      <c r="J44" s="58"/>
      <c r="K44" s="58"/>
      <c r="L44" s="58"/>
      <c r="M44" s="56">
        <v>300</v>
      </c>
    </row>
    <row r="45" ht="24" customHeight="1" spans="1:13">
      <c r="A45" s="55" t="s">
        <v>34</v>
      </c>
      <c r="B45" s="53">
        <v>90030</v>
      </c>
      <c r="C45" s="55" t="s">
        <v>75</v>
      </c>
      <c r="D45" s="55" t="s">
        <v>46</v>
      </c>
      <c r="E45" s="56">
        <v>304.7</v>
      </c>
      <c r="F45" s="56">
        <v>12.19</v>
      </c>
      <c r="G45" s="56">
        <v>316.88</v>
      </c>
      <c r="H45" s="56">
        <v>15.84</v>
      </c>
      <c r="I45" s="56">
        <v>9.98</v>
      </c>
      <c r="J45" s="56">
        <v>34.38</v>
      </c>
      <c r="K45" s="56">
        <v>0</v>
      </c>
      <c r="L45" s="56">
        <v>33.94</v>
      </c>
      <c r="M45" s="56">
        <v>411.02</v>
      </c>
    </row>
    <row r="46" ht="24" customHeight="1" spans="1:13">
      <c r="A46" s="57" t="s">
        <v>76</v>
      </c>
      <c r="B46" s="58"/>
      <c r="C46" s="57" t="s">
        <v>77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ht="24" customHeight="1" spans="1:13">
      <c r="A47" s="55" t="s">
        <v>28</v>
      </c>
      <c r="B47" s="55" t="s">
        <v>78</v>
      </c>
      <c r="C47" s="55" t="s">
        <v>79</v>
      </c>
      <c r="D47" s="55" t="s">
        <v>80</v>
      </c>
      <c r="E47" s="56">
        <v>21.14</v>
      </c>
      <c r="F47" s="56">
        <v>0.85</v>
      </c>
      <c r="G47" s="56">
        <v>21.99</v>
      </c>
      <c r="H47" s="56">
        <v>1.1</v>
      </c>
      <c r="I47" s="56">
        <v>0.69</v>
      </c>
      <c r="J47" s="53">
        <v>0</v>
      </c>
      <c r="K47" s="53">
        <v>0</v>
      </c>
      <c r="L47" s="56">
        <v>2.14</v>
      </c>
      <c r="M47" s="56">
        <v>25.92</v>
      </c>
    </row>
    <row r="48" ht="24" customHeight="1" spans="1:13">
      <c r="A48" s="55" t="s">
        <v>30</v>
      </c>
      <c r="B48" s="55" t="s">
        <v>81</v>
      </c>
      <c r="C48" s="55" t="s">
        <v>82</v>
      </c>
      <c r="D48" s="55" t="s">
        <v>80</v>
      </c>
      <c r="E48" s="56">
        <v>14.72</v>
      </c>
      <c r="F48" s="56">
        <v>0.59</v>
      </c>
      <c r="G48" s="56">
        <v>15.31</v>
      </c>
      <c r="H48" s="56">
        <v>0.59</v>
      </c>
      <c r="I48" s="56">
        <v>0.48</v>
      </c>
      <c r="J48" s="53">
        <v>0</v>
      </c>
      <c r="K48" s="53">
        <v>0</v>
      </c>
      <c r="L48" s="56">
        <v>1.49</v>
      </c>
      <c r="M48" s="56">
        <v>18.04</v>
      </c>
    </row>
    <row r="49" ht="24" customHeight="1" spans="1:13">
      <c r="A49" s="55" t="s">
        <v>32</v>
      </c>
      <c r="B49" s="55" t="s">
        <v>83</v>
      </c>
      <c r="C49" s="55" t="s">
        <v>84</v>
      </c>
      <c r="D49" s="55" t="s">
        <v>80</v>
      </c>
      <c r="E49" s="56">
        <v>6.89</v>
      </c>
      <c r="F49" s="56">
        <v>0.28</v>
      </c>
      <c r="G49" s="56">
        <v>7.17</v>
      </c>
      <c r="H49" s="56">
        <v>0.36</v>
      </c>
      <c r="I49" s="56">
        <v>0.23</v>
      </c>
      <c r="J49" s="53">
        <v>0</v>
      </c>
      <c r="K49" s="53">
        <v>0</v>
      </c>
      <c r="L49" s="56">
        <v>0.7</v>
      </c>
      <c r="M49" s="56">
        <v>8.45</v>
      </c>
    </row>
    <row r="50" ht="24" customHeight="1" spans="1:13">
      <c r="A50" s="55" t="s">
        <v>34</v>
      </c>
      <c r="B50" s="55" t="s">
        <v>85</v>
      </c>
      <c r="C50" s="55" t="s">
        <v>86</v>
      </c>
      <c r="D50" s="55" t="s">
        <v>80</v>
      </c>
      <c r="E50" s="56">
        <v>7.2</v>
      </c>
      <c r="F50" s="56">
        <v>0.29</v>
      </c>
      <c r="G50" s="56">
        <v>7.49</v>
      </c>
      <c r="H50" s="56">
        <v>0.37</v>
      </c>
      <c r="I50" s="56">
        <v>0.24</v>
      </c>
      <c r="J50" s="53">
        <v>0</v>
      </c>
      <c r="K50" s="53">
        <v>0</v>
      </c>
      <c r="L50" s="56">
        <v>0.73</v>
      </c>
      <c r="M50" s="56">
        <v>8.83</v>
      </c>
    </row>
    <row r="51" ht="24" customHeight="1" spans="1:13">
      <c r="A51" s="55" t="s">
        <v>62</v>
      </c>
      <c r="B51" s="55" t="s">
        <v>87</v>
      </c>
      <c r="C51" s="55" t="s">
        <v>88</v>
      </c>
      <c r="D51" s="55" t="s">
        <v>89</v>
      </c>
      <c r="E51" s="56">
        <v>112.76</v>
      </c>
      <c r="F51" s="56">
        <v>4.51</v>
      </c>
      <c r="G51" s="56">
        <v>117.27</v>
      </c>
      <c r="H51" s="56">
        <v>5.86</v>
      </c>
      <c r="I51" s="56">
        <v>3.69</v>
      </c>
      <c r="J51" s="53">
        <v>0</v>
      </c>
      <c r="K51" s="53">
        <v>0</v>
      </c>
      <c r="L51" s="56">
        <v>11.41</v>
      </c>
      <c r="M51" s="56">
        <v>138.24</v>
      </c>
    </row>
    <row r="52" ht="24" customHeight="1" spans="1:13">
      <c r="A52" s="55" t="s">
        <v>90</v>
      </c>
      <c r="B52" s="55" t="s">
        <v>91</v>
      </c>
      <c r="C52" s="55" t="s">
        <v>88</v>
      </c>
      <c r="D52" s="55" t="s">
        <v>89</v>
      </c>
      <c r="E52" s="56">
        <v>29.68</v>
      </c>
      <c r="F52" s="56">
        <v>1.19</v>
      </c>
      <c r="G52" s="56">
        <v>30.86</v>
      </c>
      <c r="H52" s="56">
        <v>1.54</v>
      </c>
      <c r="I52" s="56">
        <v>0.97</v>
      </c>
      <c r="J52" s="53">
        <v>0</v>
      </c>
      <c r="K52" s="53">
        <v>0</v>
      </c>
      <c r="L52" s="56">
        <v>3</v>
      </c>
      <c r="M52" s="56">
        <v>36.38</v>
      </c>
    </row>
  </sheetData>
  <mergeCells count="15">
    <mergeCell ref="A1:B1"/>
    <mergeCell ref="D1:M1"/>
    <mergeCell ref="A2:M2"/>
    <mergeCell ref="A3:M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</mergeCells>
  <printOptions horizontalCentered="1"/>
  <pageMargins left="0" right="0" top="0.393055555555556" bottom="0.393055555555556" header="0.298611111111111" footer="0.298611111111111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6"/>
  <sheetViews>
    <sheetView tabSelected="1" workbookViewId="0">
      <selection activeCell="J10" sqref="J10"/>
    </sheetView>
  </sheetViews>
  <sheetFormatPr defaultColWidth="9" defaultRowHeight="12.75"/>
  <cols>
    <col min="1" max="1" width="4.34444444444444" style="16" customWidth="1"/>
    <col min="2" max="2" width="10.1666666666667" style="16" customWidth="1"/>
    <col min="3" max="3" width="29.8333333333333" style="16" customWidth="1"/>
    <col min="4" max="4" width="9.16666666666667" style="16" customWidth="1"/>
    <col min="5" max="5" width="12.8333333333333" style="16" customWidth="1"/>
    <col min="6" max="6" width="12.6666666666667" style="16" customWidth="1"/>
    <col min="7" max="7" width="16" style="16" customWidth="1"/>
    <col min="8" max="8" width="12.1666666666667" style="16" customWidth="1"/>
    <col min="9" max="9" width="16.8333333333333" style="16" customWidth="1"/>
    <col min="10" max="10" width="13" style="16" customWidth="1"/>
    <col min="11" max="11" width="14.1666666666667" style="16" customWidth="1"/>
    <col min="12" max="14" width="13" style="16" customWidth="1"/>
    <col min="15" max="15" width="14.8333333333333" style="16" customWidth="1"/>
    <col min="16" max="16" width="10.6444444444444" style="16" customWidth="1"/>
    <col min="17" max="17" width="16" style="16" customWidth="1"/>
    <col min="18" max="16341" width="9" style="16"/>
    <col min="16342" max="16384" width="9" style="17"/>
  </cols>
  <sheetData>
    <row r="1" s="16" customFormat="1" ht="20" customHeight="1" spans="1:17">
      <c r="A1" s="18" t="s">
        <v>92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16" customFormat="1" ht="30" customHeight="1" spans="1:17">
      <c r="A2" s="20" t="s">
        <v>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="16" customFormat="1" ht="25" customHeight="1" spans="1:17">
      <c r="A3" s="21" t="s">
        <v>3</v>
      </c>
      <c r="B3" s="21" t="s">
        <v>4</v>
      </c>
      <c r="C3" s="21" t="s">
        <v>5</v>
      </c>
      <c r="D3" s="21" t="s">
        <v>6</v>
      </c>
      <c r="E3" s="21" t="s">
        <v>94</v>
      </c>
      <c r="F3" s="21" t="s">
        <v>13</v>
      </c>
      <c r="G3" s="21" t="s">
        <v>16</v>
      </c>
      <c r="H3" s="21" t="s">
        <v>95</v>
      </c>
      <c r="I3" s="21"/>
      <c r="J3" s="34" t="s">
        <v>96</v>
      </c>
      <c r="K3" s="35"/>
      <c r="L3" s="34" t="s">
        <v>97</v>
      </c>
      <c r="M3" s="35"/>
      <c r="N3" s="21" t="s">
        <v>98</v>
      </c>
      <c r="O3" s="21"/>
      <c r="P3" s="21" t="s">
        <v>99</v>
      </c>
      <c r="Q3" s="21"/>
    </row>
    <row r="4" s="16" customFormat="1" ht="25" customHeight="1" spans="1:17">
      <c r="A4" s="21"/>
      <c r="B4" s="21"/>
      <c r="C4" s="21"/>
      <c r="D4" s="21"/>
      <c r="E4" s="21"/>
      <c r="F4" s="21"/>
      <c r="G4" s="21"/>
      <c r="H4" s="21" t="s">
        <v>94</v>
      </c>
      <c r="I4" s="21" t="s">
        <v>100</v>
      </c>
      <c r="J4" s="28" t="s">
        <v>94</v>
      </c>
      <c r="K4" s="28" t="s">
        <v>100</v>
      </c>
      <c r="L4" s="28" t="s">
        <v>94</v>
      </c>
      <c r="M4" s="28" t="s">
        <v>100</v>
      </c>
      <c r="N4" s="21" t="s">
        <v>94</v>
      </c>
      <c r="O4" s="21" t="s">
        <v>100</v>
      </c>
      <c r="P4" s="21" t="s">
        <v>94</v>
      </c>
      <c r="Q4" s="21" t="s">
        <v>100</v>
      </c>
    </row>
    <row r="5" s="16" customFormat="1" ht="25" customHeight="1" spans="1:17">
      <c r="A5" s="21" t="s">
        <v>17</v>
      </c>
      <c r="B5" s="22"/>
      <c r="C5" s="21" t="s">
        <v>18</v>
      </c>
      <c r="D5" s="22"/>
      <c r="E5" s="22"/>
      <c r="F5" s="22"/>
      <c r="G5" s="23">
        <f>I5+K5+M5+O5+Q5</f>
        <v>2172849.97</v>
      </c>
      <c r="H5" s="22">
        <v>0</v>
      </c>
      <c r="I5" s="23">
        <v>1164734.88</v>
      </c>
      <c r="J5" s="31">
        <v>0</v>
      </c>
      <c r="K5" s="30">
        <v>295404.66</v>
      </c>
      <c r="L5" s="31"/>
      <c r="M5" s="30">
        <v>116708.31</v>
      </c>
      <c r="N5" s="22">
        <v>0</v>
      </c>
      <c r="O5" s="23">
        <v>287161.06</v>
      </c>
      <c r="P5" s="22">
        <v>0</v>
      </c>
      <c r="Q5" s="23">
        <v>308841.06</v>
      </c>
    </row>
    <row r="6" s="16" customFormat="1" ht="25" customHeight="1" spans="1:17">
      <c r="A6" s="22"/>
      <c r="B6" s="22"/>
      <c r="C6" s="21" t="s">
        <v>101</v>
      </c>
      <c r="D6" s="22"/>
      <c r="E6" s="22"/>
      <c r="F6" s="22"/>
      <c r="G6" s="23">
        <f t="shared" ref="G6:G12" si="0">I6+K6+M6+O6+Q6</f>
        <v>2172849.97</v>
      </c>
      <c r="H6" s="22">
        <v>0</v>
      </c>
      <c r="I6" s="23">
        <v>1164734.88</v>
      </c>
      <c r="J6" s="31">
        <v>0</v>
      </c>
      <c r="K6" s="30">
        <v>295404.66</v>
      </c>
      <c r="L6" s="31"/>
      <c r="M6" s="30">
        <v>116708.31</v>
      </c>
      <c r="N6" s="22">
        <v>0</v>
      </c>
      <c r="O6" s="23">
        <v>287161.06</v>
      </c>
      <c r="P6" s="22">
        <v>0</v>
      </c>
      <c r="Q6" s="23">
        <v>308841.06</v>
      </c>
    </row>
    <row r="7" s="16" customFormat="1" ht="25" customHeight="1" spans="1:17">
      <c r="A7" s="24">
        <v>1</v>
      </c>
      <c r="B7" s="24">
        <v>20306</v>
      </c>
      <c r="C7" s="21" t="s">
        <v>19</v>
      </c>
      <c r="D7" s="21" t="s">
        <v>102</v>
      </c>
      <c r="E7" s="23">
        <v>1127.7</v>
      </c>
      <c r="F7" s="23">
        <v>1407.7</v>
      </c>
      <c r="G7" s="23">
        <f t="shared" si="0"/>
        <v>1587462.93</v>
      </c>
      <c r="H7" s="22">
        <v>594.32</v>
      </c>
      <c r="I7" s="23">
        <v>836624.08</v>
      </c>
      <c r="J7" s="31">
        <v>158.69</v>
      </c>
      <c r="K7" s="30">
        <v>223387.86</v>
      </c>
      <c r="L7" s="30">
        <v>62.69</v>
      </c>
      <c r="M7" s="30">
        <v>88248.69</v>
      </c>
      <c r="N7" s="22">
        <v>146.04</v>
      </c>
      <c r="O7" s="23">
        <v>205580.46</v>
      </c>
      <c r="P7" s="22">
        <v>165.96</v>
      </c>
      <c r="Q7" s="23">
        <v>233621.84</v>
      </c>
    </row>
    <row r="8" s="16" customFormat="1" ht="25" customHeight="1" spans="1:17">
      <c r="A8" s="24">
        <v>2</v>
      </c>
      <c r="B8" s="24">
        <v>10230</v>
      </c>
      <c r="C8" s="21" t="s">
        <v>24</v>
      </c>
      <c r="D8" s="21" t="s">
        <v>103</v>
      </c>
      <c r="E8" s="23">
        <v>350.73</v>
      </c>
      <c r="F8" s="23">
        <v>964.18</v>
      </c>
      <c r="G8" s="23">
        <f t="shared" si="0"/>
        <v>338165.7</v>
      </c>
      <c r="H8" s="22">
        <v>178.18</v>
      </c>
      <c r="I8" s="23">
        <v>171797.02</v>
      </c>
      <c r="J8" s="31">
        <v>52.89</v>
      </c>
      <c r="K8" s="30">
        <v>50995.3</v>
      </c>
      <c r="L8" s="30">
        <v>20.9</v>
      </c>
      <c r="M8" s="30">
        <v>20151.29</v>
      </c>
      <c r="N8" s="22">
        <v>43.44</v>
      </c>
      <c r="O8" s="23">
        <v>41883.84</v>
      </c>
      <c r="P8" s="22">
        <v>55.32</v>
      </c>
      <c r="Q8" s="23">
        <v>53338.25</v>
      </c>
    </row>
    <row r="9" s="16" customFormat="1" ht="25" customHeight="1" spans="1:17">
      <c r="A9" s="24">
        <v>3</v>
      </c>
      <c r="B9" s="24">
        <v>10204</v>
      </c>
      <c r="C9" s="21" t="s">
        <v>21</v>
      </c>
      <c r="D9" s="21" t="s">
        <v>102</v>
      </c>
      <c r="E9" s="23">
        <v>100.68</v>
      </c>
      <c r="F9" s="23">
        <v>244.02</v>
      </c>
      <c r="G9" s="23">
        <f t="shared" si="0"/>
        <v>24567.52</v>
      </c>
      <c r="H9" s="22">
        <v>79.73</v>
      </c>
      <c r="I9" s="23">
        <v>19455.39</v>
      </c>
      <c r="J9" s="31">
        <v>0</v>
      </c>
      <c r="K9" s="30">
        <v>0</v>
      </c>
      <c r="L9" s="31"/>
      <c r="M9" s="30">
        <v>0</v>
      </c>
      <c r="N9" s="22">
        <v>20.95</v>
      </c>
      <c r="O9" s="23">
        <v>5112.13</v>
      </c>
      <c r="P9" s="22">
        <v>0</v>
      </c>
      <c r="Q9" s="23">
        <v>0</v>
      </c>
    </row>
    <row r="10" s="16" customFormat="1" ht="25" customHeight="1" spans="1:17">
      <c r="A10" s="24">
        <v>4</v>
      </c>
      <c r="B10" s="24">
        <v>10334</v>
      </c>
      <c r="C10" s="21" t="s">
        <v>22</v>
      </c>
      <c r="D10" s="21" t="s">
        <v>102</v>
      </c>
      <c r="E10" s="23">
        <v>25.17</v>
      </c>
      <c r="F10" s="23">
        <v>1684.15</v>
      </c>
      <c r="G10" s="23">
        <f t="shared" si="0"/>
        <v>42390.07</v>
      </c>
      <c r="H10" s="22">
        <v>19.93</v>
      </c>
      <c r="I10" s="23">
        <v>33565.12</v>
      </c>
      <c r="J10" s="31">
        <v>0</v>
      </c>
      <c r="K10" s="30">
        <v>0</v>
      </c>
      <c r="L10" s="31"/>
      <c r="M10" s="30">
        <v>0</v>
      </c>
      <c r="N10" s="22">
        <v>5.24</v>
      </c>
      <c r="O10" s="23">
        <v>8824.95</v>
      </c>
      <c r="P10" s="22">
        <v>0</v>
      </c>
      <c r="Q10" s="23">
        <v>0</v>
      </c>
    </row>
    <row r="11" s="16" customFormat="1" ht="25" customHeight="1" spans="1:17">
      <c r="A11" s="24">
        <v>5</v>
      </c>
      <c r="B11" s="24">
        <v>10322</v>
      </c>
      <c r="C11" s="21" t="s">
        <v>104</v>
      </c>
      <c r="D11" s="21" t="s">
        <v>102</v>
      </c>
      <c r="E11" s="23">
        <v>75.51</v>
      </c>
      <c r="F11" s="23">
        <v>411.02</v>
      </c>
      <c r="G11" s="23">
        <f t="shared" si="0"/>
        <v>31036.25</v>
      </c>
      <c r="H11" s="22">
        <v>59.8</v>
      </c>
      <c r="I11" s="23">
        <v>24579.1</v>
      </c>
      <c r="J11" s="31">
        <v>0</v>
      </c>
      <c r="K11" s="30">
        <v>0</v>
      </c>
      <c r="L11" s="31"/>
      <c r="M11" s="30">
        <v>0</v>
      </c>
      <c r="N11" s="22">
        <v>15.71</v>
      </c>
      <c r="O11" s="23">
        <v>6457.15</v>
      </c>
      <c r="P11" s="22">
        <v>0</v>
      </c>
      <c r="Q11" s="23">
        <v>0</v>
      </c>
    </row>
    <row r="12" s="16" customFormat="1" ht="25" customHeight="1" spans="1:17">
      <c r="A12" s="24">
        <v>6</v>
      </c>
      <c r="B12" s="24">
        <v>90007</v>
      </c>
      <c r="C12" s="21" t="s">
        <v>23</v>
      </c>
      <c r="D12" s="21" t="s">
        <v>44</v>
      </c>
      <c r="E12" s="23">
        <v>41.67</v>
      </c>
      <c r="F12" s="23">
        <v>3581.17</v>
      </c>
      <c r="G12" s="23">
        <f t="shared" si="0"/>
        <v>149227.48</v>
      </c>
      <c r="H12" s="22">
        <v>21.98</v>
      </c>
      <c r="I12" s="23">
        <v>78714.17</v>
      </c>
      <c r="J12" s="31">
        <v>5.87</v>
      </c>
      <c r="K12" s="30">
        <v>21021.49</v>
      </c>
      <c r="L12" s="30">
        <v>2.32</v>
      </c>
      <c r="M12" s="30">
        <v>8308.32</v>
      </c>
      <c r="N12" s="22">
        <v>5.39</v>
      </c>
      <c r="O12" s="23">
        <v>19302.52</v>
      </c>
      <c r="P12" s="22">
        <v>6.11</v>
      </c>
      <c r="Q12" s="23">
        <v>21880.98</v>
      </c>
    </row>
    <row r="13" s="16" customFormat="1" ht="25" customHeight="1" spans="1:17">
      <c r="A13" s="21" t="s">
        <v>26</v>
      </c>
      <c r="B13" s="22"/>
      <c r="C13" s="21" t="s">
        <v>27</v>
      </c>
      <c r="D13" s="22"/>
      <c r="E13" s="22"/>
      <c r="F13" s="22"/>
      <c r="G13" s="23">
        <f t="shared" ref="G13:G46" si="1">I13+K13+M13+O13+Q13</f>
        <v>3501098.46</v>
      </c>
      <c r="H13" s="22">
        <v>0</v>
      </c>
      <c r="I13" s="23">
        <v>901550.49</v>
      </c>
      <c r="J13" s="31">
        <v>0</v>
      </c>
      <c r="K13" s="30">
        <v>200868.11</v>
      </c>
      <c r="L13" s="31"/>
      <c r="M13" s="30">
        <v>173566.16</v>
      </c>
      <c r="N13" s="22">
        <v>0</v>
      </c>
      <c r="O13" s="23">
        <v>206050.32</v>
      </c>
      <c r="P13" s="22">
        <v>0</v>
      </c>
      <c r="Q13" s="23">
        <v>2019063.38</v>
      </c>
    </row>
    <row r="14" s="16" customFormat="1" ht="25" customHeight="1" spans="1:17">
      <c r="A14" s="25">
        <v>1</v>
      </c>
      <c r="B14" s="26"/>
      <c r="C14" s="27" t="s">
        <v>105</v>
      </c>
      <c r="D14" s="26"/>
      <c r="E14" s="26"/>
      <c r="F14" s="26"/>
      <c r="G14" s="23">
        <f t="shared" si="1"/>
        <v>681195.44</v>
      </c>
      <c r="H14" s="22">
        <v>0</v>
      </c>
      <c r="I14" s="23">
        <v>231327.62</v>
      </c>
      <c r="J14" s="31">
        <v>0</v>
      </c>
      <c r="K14" s="30">
        <v>55189.86</v>
      </c>
      <c r="L14" s="31"/>
      <c r="M14" s="30">
        <v>22368.08</v>
      </c>
      <c r="N14" s="22">
        <v>0</v>
      </c>
      <c r="O14" s="23">
        <v>34663.88</v>
      </c>
      <c r="P14" s="22">
        <v>0</v>
      </c>
      <c r="Q14" s="23">
        <v>337646</v>
      </c>
    </row>
    <row r="15" s="16" customFormat="1" ht="25" customHeight="1" spans="1:17">
      <c r="A15" s="28" t="s">
        <v>28</v>
      </c>
      <c r="B15" s="29">
        <v>10311</v>
      </c>
      <c r="C15" s="28" t="s">
        <v>106</v>
      </c>
      <c r="D15" s="28" t="s">
        <v>102</v>
      </c>
      <c r="E15" s="30">
        <v>1465.55</v>
      </c>
      <c r="F15" s="30">
        <v>200.09</v>
      </c>
      <c r="G15" s="23">
        <f t="shared" si="1"/>
        <v>293242.104247</v>
      </c>
      <c r="H15" s="22">
        <v>728.26</v>
      </c>
      <c r="I15" s="23">
        <v>145717.64624</v>
      </c>
      <c r="J15" s="31">
        <v>151.77</v>
      </c>
      <c r="K15" s="30">
        <v>30367.68</v>
      </c>
      <c r="L15" s="30">
        <v>111.79</v>
      </c>
      <c r="M15" s="30">
        <v>22368.08</v>
      </c>
      <c r="N15" s="22">
        <v>140.29</v>
      </c>
      <c r="O15" s="23">
        <v>28070.64</v>
      </c>
      <c r="P15" s="22">
        <v>333.44</v>
      </c>
      <c r="Q15" s="23">
        <v>66718.058007</v>
      </c>
    </row>
    <row r="16" s="16" customFormat="1" ht="25" customHeight="1" spans="1:17">
      <c r="A16" s="28" t="s">
        <v>30</v>
      </c>
      <c r="B16" s="29">
        <v>10312</v>
      </c>
      <c r="C16" s="28" t="s">
        <v>107</v>
      </c>
      <c r="D16" s="28" t="s">
        <v>102</v>
      </c>
      <c r="E16" s="30">
        <v>1434.65</v>
      </c>
      <c r="F16" s="30">
        <v>255.06</v>
      </c>
      <c r="G16" s="23">
        <f t="shared" si="1"/>
        <v>365917.9481</v>
      </c>
      <c r="H16" s="22">
        <v>335.65</v>
      </c>
      <c r="I16" s="23">
        <v>85609.97766</v>
      </c>
      <c r="J16" s="31">
        <v>97.32</v>
      </c>
      <c r="K16" s="30">
        <v>24822.18</v>
      </c>
      <c r="L16" s="31"/>
      <c r="M16" s="30">
        <v>0</v>
      </c>
      <c r="N16" s="22">
        <v>25.85</v>
      </c>
      <c r="O16" s="23">
        <v>6593.23</v>
      </c>
      <c r="P16" s="22">
        <v>975.83</v>
      </c>
      <c r="Q16" s="23">
        <v>248892.56044</v>
      </c>
    </row>
    <row r="17" s="16" customFormat="1" ht="25" customHeight="1" spans="1:17">
      <c r="A17" s="28" t="s">
        <v>32</v>
      </c>
      <c r="B17" s="29">
        <v>10313</v>
      </c>
      <c r="C17" s="28" t="s">
        <v>108</v>
      </c>
      <c r="D17" s="28" t="s">
        <v>102</v>
      </c>
      <c r="E17" s="30">
        <v>64.86</v>
      </c>
      <c r="F17" s="30">
        <v>339.74</v>
      </c>
      <c r="G17" s="23">
        <f t="shared" si="1"/>
        <v>22035.37806</v>
      </c>
      <c r="H17" s="22">
        <v>0</v>
      </c>
      <c r="I17" s="23">
        <v>0</v>
      </c>
      <c r="J17" s="31">
        <v>0</v>
      </c>
      <c r="K17" s="30">
        <v>0</v>
      </c>
      <c r="L17" s="31"/>
      <c r="M17" s="30">
        <v>0</v>
      </c>
      <c r="N17" s="22">
        <v>0</v>
      </c>
      <c r="O17" s="23">
        <v>0</v>
      </c>
      <c r="P17" s="22">
        <v>64.86</v>
      </c>
      <c r="Q17" s="23">
        <v>22035.37806</v>
      </c>
    </row>
    <row r="18" s="16" customFormat="1" ht="25" customHeight="1" spans="1:17">
      <c r="A18" s="29">
        <v>2</v>
      </c>
      <c r="B18" s="31"/>
      <c r="C18" s="28" t="s">
        <v>109</v>
      </c>
      <c r="D18" s="31"/>
      <c r="E18" s="31"/>
      <c r="F18" s="31"/>
      <c r="G18" s="23">
        <f t="shared" si="1"/>
        <v>1060854.74</v>
      </c>
      <c r="H18" s="22">
        <v>0</v>
      </c>
      <c r="I18" s="23">
        <v>0</v>
      </c>
      <c r="J18" s="31">
        <v>0</v>
      </c>
      <c r="K18" s="30">
        <v>0</v>
      </c>
      <c r="L18" s="31"/>
      <c r="M18" s="30">
        <v>62825.76</v>
      </c>
      <c r="N18" s="22">
        <v>0</v>
      </c>
      <c r="O18" s="23">
        <v>0</v>
      </c>
      <c r="P18" s="22">
        <v>0</v>
      </c>
      <c r="Q18" s="23">
        <v>998028.98</v>
      </c>
    </row>
    <row r="19" s="16" customFormat="1" ht="25" customHeight="1" spans="1:17">
      <c r="A19" s="28" t="s">
        <v>28</v>
      </c>
      <c r="B19" s="29">
        <v>10230</v>
      </c>
      <c r="C19" s="28" t="s">
        <v>110</v>
      </c>
      <c r="D19" s="28" t="s">
        <v>102</v>
      </c>
      <c r="E19" s="30">
        <v>1100.27</v>
      </c>
      <c r="F19" s="30">
        <v>964.18</v>
      </c>
      <c r="G19" s="23">
        <f t="shared" si="1"/>
        <v>1060854.7398</v>
      </c>
      <c r="H19" s="22">
        <v>0</v>
      </c>
      <c r="I19" s="23">
        <v>0</v>
      </c>
      <c r="J19" s="31">
        <v>0</v>
      </c>
      <c r="K19" s="30">
        <v>0</v>
      </c>
      <c r="L19" s="30">
        <v>65.16</v>
      </c>
      <c r="M19" s="30">
        <v>62825.76</v>
      </c>
      <c r="N19" s="22">
        <v>0</v>
      </c>
      <c r="O19" s="23">
        <v>0</v>
      </c>
      <c r="P19" s="22">
        <v>1035.11</v>
      </c>
      <c r="Q19" s="23">
        <v>998028.9798</v>
      </c>
    </row>
    <row r="20" s="16" customFormat="1" ht="25" customHeight="1" spans="1:17">
      <c r="A20" s="29">
        <v>3</v>
      </c>
      <c r="B20" s="31"/>
      <c r="C20" s="28" t="s">
        <v>37</v>
      </c>
      <c r="D20" s="31"/>
      <c r="E20" s="31"/>
      <c r="F20" s="31"/>
      <c r="G20" s="23">
        <f t="shared" si="1"/>
        <v>1759048.31</v>
      </c>
      <c r="H20" s="22">
        <v>0</v>
      </c>
      <c r="I20" s="23">
        <v>670222.89</v>
      </c>
      <c r="J20" s="31">
        <v>0</v>
      </c>
      <c r="K20" s="30">
        <v>145678.25</v>
      </c>
      <c r="L20" s="31"/>
      <c r="M20" s="30">
        <v>88372.33</v>
      </c>
      <c r="N20" s="22">
        <v>0</v>
      </c>
      <c r="O20" s="23">
        <v>171386.43</v>
      </c>
      <c r="P20" s="22">
        <v>0</v>
      </c>
      <c r="Q20" s="23">
        <v>683388.41</v>
      </c>
    </row>
    <row r="21" s="16" customFormat="1" ht="25" customHeight="1" spans="1:17">
      <c r="A21" s="28" t="s">
        <v>28</v>
      </c>
      <c r="B21" s="29">
        <v>10042</v>
      </c>
      <c r="C21" s="28" t="s">
        <v>37</v>
      </c>
      <c r="D21" s="28" t="s">
        <v>102</v>
      </c>
      <c r="E21" s="30">
        <v>366.42</v>
      </c>
      <c r="F21" s="30">
        <v>2645.36</v>
      </c>
      <c r="G21" s="23">
        <f t="shared" si="1"/>
        <v>969311.3089</v>
      </c>
      <c r="H21" s="22">
        <v>131.7</v>
      </c>
      <c r="I21" s="23">
        <v>348393.3769</v>
      </c>
      <c r="J21" s="31">
        <v>22.83</v>
      </c>
      <c r="K21" s="30">
        <v>60393.47</v>
      </c>
      <c r="L21" s="30">
        <v>18</v>
      </c>
      <c r="M21" s="30">
        <v>47616.41</v>
      </c>
      <c r="N21" s="22">
        <v>47.89</v>
      </c>
      <c r="O21" s="23">
        <v>126686.09</v>
      </c>
      <c r="P21" s="22">
        <v>146</v>
      </c>
      <c r="Q21" s="23">
        <v>386221.962</v>
      </c>
    </row>
    <row r="22" s="16" customFormat="1" ht="25" customHeight="1" spans="1:17">
      <c r="A22" s="28" t="s">
        <v>30</v>
      </c>
      <c r="B22" s="28" t="s">
        <v>38</v>
      </c>
      <c r="C22" s="28" t="s">
        <v>39</v>
      </c>
      <c r="D22" s="28" t="s">
        <v>102</v>
      </c>
      <c r="E22" s="30">
        <v>1703.84</v>
      </c>
      <c r="F22" s="30">
        <v>463.5</v>
      </c>
      <c r="G22" s="23">
        <f t="shared" si="1"/>
        <v>789737.01393</v>
      </c>
      <c r="H22" s="22">
        <v>694.34</v>
      </c>
      <c r="I22" s="23">
        <v>321829.5205</v>
      </c>
      <c r="J22" s="31">
        <v>184</v>
      </c>
      <c r="K22" s="30">
        <v>85284.78</v>
      </c>
      <c r="L22" s="30">
        <v>87.93</v>
      </c>
      <c r="M22" s="30">
        <v>40755.92</v>
      </c>
      <c r="N22" s="22">
        <v>96.44</v>
      </c>
      <c r="O22" s="23">
        <v>44700.34</v>
      </c>
      <c r="P22" s="22">
        <v>641.13</v>
      </c>
      <c r="Q22" s="23">
        <v>297166.45343</v>
      </c>
    </row>
    <row r="23" s="16" customFormat="1" ht="25" customHeight="1" spans="1:17">
      <c r="A23" s="28" t="s">
        <v>40</v>
      </c>
      <c r="B23" s="31"/>
      <c r="C23" s="28" t="s">
        <v>41</v>
      </c>
      <c r="D23" s="31"/>
      <c r="E23" s="31"/>
      <c r="F23" s="31"/>
      <c r="G23" s="23">
        <f t="shared" si="1"/>
        <v>993519.01</v>
      </c>
      <c r="H23" s="22">
        <v>0</v>
      </c>
      <c r="I23" s="23">
        <v>622561.06</v>
      </c>
      <c r="J23" s="31">
        <v>0</v>
      </c>
      <c r="K23" s="30">
        <v>137949.19</v>
      </c>
      <c r="L23" s="31"/>
      <c r="M23" s="30">
        <v>117115.44</v>
      </c>
      <c r="N23" s="22">
        <v>0</v>
      </c>
      <c r="O23" s="23">
        <v>98610.21</v>
      </c>
      <c r="P23" s="22">
        <v>0</v>
      </c>
      <c r="Q23" s="23">
        <v>17283.11</v>
      </c>
    </row>
    <row r="24" s="16" customFormat="1" ht="25" customHeight="1" spans="1:17">
      <c r="A24" s="29">
        <v>1</v>
      </c>
      <c r="B24" s="31"/>
      <c r="C24" s="28" t="s">
        <v>111</v>
      </c>
      <c r="D24" s="31"/>
      <c r="E24" s="31"/>
      <c r="F24" s="31"/>
      <c r="G24" s="23">
        <f t="shared" si="1"/>
        <v>993519.01</v>
      </c>
      <c r="H24" s="22">
        <v>0</v>
      </c>
      <c r="I24" s="23">
        <v>622561.06</v>
      </c>
      <c r="J24" s="31">
        <v>0</v>
      </c>
      <c r="K24" s="30">
        <v>137949.19</v>
      </c>
      <c r="L24" s="31"/>
      <c r="M24" s="30">
        <v>117115.44</v>
      </c>
      <c r="N24" s="22">
        <v>0</v>
      </c>
      <c r="O24" s="23">
        <v>98610.21</v>
      </c>
      <c r="P24" s="22">
        <v>0</v>
      </c>
      <c r="Q24" s="23">
        <v>17283.11</v>
      </c>
    </row>
    <row r="25" s="16" customFormat="1" ht="25" customHeight="1" spans="1:17">
      <c r="A25" s="28" t="s">
        <v>28</v>
      </c>
      <c r="B25" s="29">
        <v>10334</v>
      </c>
      <c r="C25" s="28" t="s">
        <v>42</v>
      </c>
      <c r="D25" s="28" t="s">
        <v>102</v>
      </c>
      <c r="E25" s="30">
        <v>109.13</v>
      </c>
      <c r="F25" s="30">
        <v>1684.15</v>
      </c>
      <c r="G25" s="23">
        <f t="shared" si="1"/>
        <v>183791.34506</v>
      </c>
      <c r="H25" s="22">
        <v>68.39</v>
      </c>
      <c r="I25" s="23">
        <v>115179.05506</v>
      </c>
      <c r="J25" s="31">
        <v>15.15</v>
      </c>
      <c r="K25" s="30">
        <v>25514.88</v>
      </c>
      <c r="L25" s="30">
        <v>12.86</v>
      </c>
      <c r="M25" s="30">
        <v>21658.17</v>
      </c>
      <c r="N25" s="22">
        <v>10.83</v>
      </c>
      <c r="O25" s="23">
        <v>18239.35</v>
      </c>
      <c r="P25" s="22">
        <v>1.9</v>
      </c>
      <c r="Q25" s="23">
        <v>3199.89</v>
      </c>
    </row>
    <row r="26" s="16" customFormat="1" ht="25" customHeight="1" spans="1:17">
      <c r="A26" s="28" t="s">
        <v>30</v>
      </c>
      <c r="B26" s="29">
        <v>90007</v>
      </c>
      <c r="C26" s="28" t="s">
        <v>43</v>
      </c>
      <c r="D26" s="28" t="s">
        <v>44</v>
      </c>
      <c r="E26" s="30">
        <v>209.86</v>
      </c>
      <c r="F26" s="30">
        <v>3581.17</v>
      </c>
      <c r="G26" s="23">
        <f t="shared" si="1"/>
        <v>751544.87841</v>
      </c>
      <c r="H26" s="22">
        <v>131.5</v>
      </c>
      <c r="I26" s="23">
        <v>470924.18841</v>
      </c>
      <c r="J26" s="31">
        <v>29.14</v>
      </c>
      <c r="K26" s="30">
        <v>104355.37</v>
      </c>
      <c r="L26" s="30">
        <v>24.74</v>
      </c>
      <c r="M26" s="30">
        <v>88598.21</v>
      </c>
      <c r="N26" s="22">
        <v>20.83</v>
      </c>
      <c r="O26" s="23">
        <v>74595.83</v>
      </c>
      <c r="P26" s="22">
        <v>3.65</v>
      </c>
      <c r="Q26" s="23">
        <v>13071.28</v>
      </c>
    </row>
    <row r="27" s="16" customFormat="1" ht="25" customHeight="1" spans="1:17">
      <c r="A27" s="28" t="s">
        <v>32</v>
      </c>
      <c r="B27" s="29">
        <v>90013</v>
      </c>
      <c r="C27" s="28" t="s">
        <v>112</v>
      </c>
      <c r="D27" s="28" t="s">
        <v>44</v>
      </c>
      <c r="E27" s="30">
        <v>209.86</v>
      </c>
      <c r="F27" s="30">
        <v>277.25</v>
      </c>
      <c r="G27" s="23">
        <f t="shared" si="1"/>
        <v>58182.784162</v>
      </c>
      <c r="H27" s="22">
        <v>131.5</v>
      </c>
      <c r="I27" s="23">
        <v>36457.814162</v>
      </c>
      <c r="J27" s="31">
        <v>29.14</v>
      </c>
      <c r="K27" s="30">
        <v>8078.94</v>
      </c>
      <c r="L27" s="30">
        <v>24.74</v>
      </c>
      <c r="M27" s="30">
        <v>6859.06</v>
      </c>
      <c r="N27" s="22">
        <v>20.83</v>
      </c>
      <c r="O27" s="23">
        <v>5775.02</v>
      </c>
      <c r="P27" s="22">
        <v>3.65</v>
      </c>
      <c r="Q27" s="23">
        <v>1011.95</v>
      </c>
    </row>
    <row r="28" s="16" customFormat="1" ht="25" customHeight="1" spans="1:17">
      <c r="A28" s="28" t="s">
        <v>47</v>
      </c>
      <c r="B28" s="31"/>
      <c r="C28" s="28" t="s">
        <v>48</v>
      </c>
      <c r="D28" s="31"/>
      <c r="E28" s="31"/>
      <c r="F28" s="31"/>
      <c r="G28" s="23">
        <f t="shared" si="1"/>
        <v>3108.39</v>
      </c>
      <c r="H28" s="22">
        <v>0</v>
      </c>
      <c r="I28" s="23">
        <v>3108.39</v>
      </c>
      <c r="J28" s="31">
        <v>0</v>
      </c>
      <c r="K28" s="30">
        <v>0</v>
      </c>
      <c r="L28" s="31"/>
      <c r="M28" s="30">
        <v>0</v>
      </c>
      <c r="N28" s="22">
        <v>0</v>
      </c>
      <c r="O28" s="23">
        <v>0</v>
      </c>
      <c r="P28" s="22">
        <v>0</v>
      </c>
      <c r="Q28" s="23">
        <v>0</v>
      </c>
    </row>
    <row r="29" s="16" customFormat="1" ht="25" customHeight="1" spans="1:17">
      <c r="A29" s="29">
        <v>1</v>
      </c>
      <c r="B29" s="31"/>
      <c r="C29" s="28" t="s">
        <v>113</v>
      </c>
      <c r="D29" s="31"/>
      <c r="E29" s="31"/>
      <c r="F29" s="31"/>
      <c r="G29" s="23">
        <f t="shared" si="1"/>
        <v>3108.39</v>
      </c>
      <c r="H29" s="22">
        <v>0</v>
      </c>
      <c r="I29" s="23">
        <v>3108.39</v>
      </c>
      <c r="J29" s="31">
        <v>0</v>
      </c>
      <c r="K29" s="30">
        <v>0</v>
      </c>
      <c r="L29" s="31"/>
      <c r="M29" s="30">
        <v>0</v>
      </c>
      <c r="N29" s="22">
        <v>0</v>
      </c>
      <c r="O29" s="23">
        <v>0</v>
      </c>
      <c r="P29" s="22">
        <v>0</v>
      </c>
      <c r="Q29" s="23">
        <v>0</v>
      </c>
    </row>
    <row r="30" s="16" customFormat="1" ht="25" customHeight="1" spans="1:17">
      <c r="A30" s="31"/>
      <c r="B30" s="28" t="s">
        <v>114</v>
      </c>
      <c r="C30" s="28" t="s">
        <v>51</v>
      </c>
      <c r="D30" s="28" t="s">
        <v>115</v>
      </c>
      <c r="E30" s="30">
        <v>2.2</v>
      </c>
      <c r="F30" s="30">
        <v>1412.91</v>
      </c>
      <c r="G30" s="23">
        <f t="shared" si="1"/>
        <v>3108.39</v>
      </c>
      <c r="H30" s="22">
        <v>2.2</v>
      </c>
      <c r="I30" s="23">
        <v>3108.39</v>
      </c>
      <c r="J30" s="31">
        <v>0</v>
      </c>
      <c r="K30" s="30">
        <v>0</v>
      </c>
      <c r="L30" s="31"/>
      <c r="M30" s="30">
        <v>0</v>
      </c>
      <c r="N30" s="22">
        <v>0</v>
      </c>
      <c r="O30" s="23">
        <v>0</v>
      </c>
      <c r="P30" s="22">
        <v>0</v>
      </c>
      <c r="Q30" s="23">
        <v>0</v>
      </c>
    </row>
    <row r="31" s="16" customFormat="1" ht="25" customHeight="1" spans="1:17">
      <c r="A31" s="28" t="s">
        <v>53</v>
      </c>
      <c r="B31" s="31"/>
      <c r="C31" s="28" t="s">
        <v>116</v>
      </c>
      <c r="D31" s="31"/>
      <c r="E31" s="31"/>
      <c r="F31" s="31"/>
      <c r="G31" s="23">
        <f t="shared" si="1"/>
        <v>5765.36</v>
      </c>
      <c r="H31" s="22">
        <v>0</v>
      </c>
      <c r="I31" s="23">
        <v>0</v>
      </c>
      <c r="J31" s="31">
        <v>0</v>
      </c>
      <c r="K31" s="30">
        <v>0</v>
      </c>
      <c r="L31" s="31"/>
      <c r="M31" s="30">
        <v>0</v>
      </c>
      <c r="N31" s="22">
        <v>0</v>
      </c>
      <c r="O31" s="23">
        <v>0</v>
      </c>
      <c r="P31" s="22">
        <v>0</v>
      </c>
      <c r="Q31" s="23">
        <v>5765.36</v>
      </c>
    </row>
    <row r="32" s="16" customFormat="1" ht="25" customHeight="1" spans="1:17">
      <c r="A32" s="29">
        <v>1</v>
      </c>
      <c r="B32" s="31"/>
      <c r="C32" s="28" t="s">
        <v>65</v>
      </c>
      <c r="D32" s="31"/>
      <c r="E32" s="31"/>
      <c r="F32" s="31"/>
      <c r="G32" s="23">
        <f t="shared" si="1"/>
        <v>5765.36</v>
      </c>
      <c r="H32" s="22">
        <v>0</v>
      </c>
      <c r="I32" s="23">
        <v>0</v>
      </c>
      <c r="J32" s="31">
        <v>0</v>
      </c>
      <c r="K32" s="30">
        <v>0</v>
      </c>
      <c r="L32" s="31"/>
      <c r="M32" s="30">
        <v>0</v>
      </c>
      <c r="N32" s="22">
        <v>0</v>
      </c>
      <c r="O32" s="23">
        <v>0</v>
      </c>
      <c r="P32" s="22">
        <v>0</v>
      </c>
      <c r="Q32" s="23">
        <v>5765.36</v>
      </c>
    </row>
    <row r="33" s="16" customFormat="1" ht="25" customHeight="1" spans="1:17">
      <c r="A33" s="28" t="s">
        <v>28</v>
      </c>
      <c r="B33" s="29">
        <v>10018</v>
      </c>
      <c r="C33" s="28" t="s">
        <v>66</v>
      </c>
      <c r="D33" s="28" t="s">
        <v>102</v>
      </c>
      <c r="E33" s="30">
        <v>2.05</v>
      </c>
      <c r="F33" s="30">
        <v>1526.76</v>
      </c>
      <c r="G33" s="23">
        <f t="shared" si="1"/>
        <v>3129.86</v>
      </c>
      <c r="H33" s="22">
        <v>0</v>
      </c>
      <c r="I33" s="23">
        <v>0</v>
      </c>
      <c r="J33" s="31">
        <v>0</v>
      </c>
      <c r="K33" s="30">
        <v>0</v>
      </c>
      <c r="L33" s="31"/>
      <c r="M33" s="30">
        <v>0</v>
      </c>
      <c r="N33" s="22">
        <v>0</v>
      </c>
      <c r="O33" s="23">
        <v>0</v>
      </c>
      <c r="P33" s="22">
        <v>2.05</v>
      </c>
      <c r="Q33" s="23">
        <v>3129.86</v>
      </c>
    </row>
    <row r="34" s="16" customFormat="1" ht="25" customHeight="1" spans="1:17">
      <c r="A34" s="28" t="s">
        <v>30</v>
      </c>
      <c r="B34" s="29">
        <v>10331</v>
      </c>
      <c r="C34" s="28" t="s">
        <v>67</v>
      </c>
      <c r="D34" s="28" t="s">
        <v>102</v>
      </c>
      <c r="E34" s="30">
        <v>6.53</v>
      </c>
      <c r="F34" s="30">
        <v>403.6</v>
      </c>
      <c r="G34" s="23">
        <f t="shared" si="1"/>
        <v>2635.5</v>
      </c>
      <c r="H34" s="22">
        <v>0</v>
      </c>
      <c r="I34" s="23">
        <v>0</v>
      </c>
      <c r="J34" s="31">
        <v>0</v>
      </c>
      <c r="K34" s="30">
        <v>0</v>
      </c>
      <c r="L34" s="31"/>
      <c r="M34" s="30">
        <v>0</v>
      </c>
      <c r="N34" s="22">
        <v>0</v>
      </c>
      <c r="O34" s="23">
        <v>0</v>
      </c>
      <c r="P34" s="22">
        <v>6.53</v>
      </c>
      <c r="Q34" s="23">
        <v>2635.5</v>
      </c>
    </row>
    <row r="35" s="16" customFormat="1" ht="25" customHeight="1" spans="1:17">
      <c r="A35" s="28" t="s">
        <v>68</v>
      </c>
      <c r="B35" s="31"/>
      <c r="C35" s="28" t="s">
        <v>69</v>
      </c>
      <c r="D35" s="31"/>
      <c r="E35" s="31"/>
      <c r="F35" s="31"/>
      <c r="G35" s="23">
        <f t="shared" si="1"/>
        <v>198754.2037</v>
      </c>
      <c r="H35" s="22">
        <v>0</v>
      </c>
      <c r="I35" s="23">
        <v>69175.1698</v>
      </c>
      <c r="J35" s="31">
        <v>0</v>
      </c>
      <c r="K35" s="30">
        <v>14836.82</v>
      </c>
      <c r="L35" s="31"/>
      <c r="M35" s="30">
        <v>6030.31</v>
      </c>
      <c r="N35" s="22">
        <v>0</v>
      </c>
      <c r="O35" s="23">
        <v>15303.9803</v>
      </c>
      <c r="P35" s="22">
        <v>0</v>
      </c>
      <c r="Q35" s="23">
        <v>93407.9236</v>
      </c>
    </row>
    <row r="36" s="16" customFormat="1" ht="25" customHeight="1" spans="1:17">
      <c r="A36" s="28" t="s">
        <v>28</v>
      </c>
      <c r="B36" s="29">
        <v>90030</v>
      </c>
      <c r="C36" s="28" t="s">
        <v>117</v>
      </c>
      <c r="D36" s="28" t="s">
        <v>118</v>
      </c>
      <c r="E36" s="32">
        <v>6.8199</v>
      </c>
      <c r="F36" s="30">
        <v>411.02</v>
      </c>
      <c r="G36" s="23">
        <f t="shared" si="1"/>
        <v>2803.12613289</v>
      </c>
      <c r="H36" s="22">
        <v>0.6699</v>
      </c>
      <c r="I36" s="23">
        <v>275.34545859</v>
      </c>
      <c r="J36" s="31">
        <v>0.1989</v>
      </c>
      <c r="K36" s="30">
        <v>81.75</v>
      </c>
      <c r="L36" s="32">
        <v>0.4043</v>
      </c>
      <c r="M36" s="30">
        <v>166.18</v>
      </c>
      <c r="N36" s="22">
        <v>0.1633</v>
      </c>
      <c r="O36" s="23">
        <v>67.12</v>
      </c>
      <c r="P36" s="22">
        <v>5.3835</v>
      </c>
      <c r="Q36" s="23">
        <v>2212.7306743</v>
      </c>
    </row>
    <row r="37" s="16" customFormat="1" ht="25" customHeight="1" spans="1:17">
      <c r="A37" s="28" t="s">
        <v>30</v>
      </c>
      <c r="B37" s="29">
        <v>10043</v>
      </c>
      <c r="C37" s="28" t="s">
        <v>70</v>
      </c>
      <c r="D37" s="28" t="s">
        <v>118</v>
      </c>
      <c r="E37" s="32">
        <v>28.9576</v>
      </c>
      <c r="F37" s="30">
        <v>1710.07</v>
      </c>
      <c r="G37" s="23">
        <f t="shared" si="1"/>
        <v>49519.550375</v>
      </c>
      <c r="H37" s="22">
        <v>10.182</v>
      </c>
      <c r="I37" s="23">
        <v>17411.944435</v>
      </c>
      <c r="J37" s="31">
        <v>2.1805</v>
      </c>
      <c r="K37" s="30">
        <v>3728.81</v>
      </c>
      <c r="L37" s="32">
        <v>0.8666</v>
      </c>
      <c r="M37" s="30">
        <v>1481.95</v>
      </c>
      <c r="N37" s="22">
        <v>2.2517</v>
      </c>
      <c r="O37" s="23">
        <v>3850.56</v>
      </c>
      <c r="P37" s="22">
        <v>13.4768</v>
      </c>
      <c r="Q37" s="23">
        <v>23046.28594</v>
      </c>
    </row>
    <row r="38" s="16" customFormat="1" ht="36" customHeight="1" spans="1:17">
      <c r="A38" s="28" t="s">
        <v>32</v>
      </c>
      <c r="B38" s="31"/>
      <c r="C38" s="28" t="s">
        <v>119</v>
      </c>
      <c r="D38" s="28" t="s">
        <v>72</v>
      </c>
      <c r="E38" s="33">
        <v>434.364</v>
      </c>
      <c r="F38" s="30">
        <v>337.12</v>
      </c>
      <c r="G38" s="23">
        <f t="shared" si="1"/>
        <v>146431.52736</v>
      </c>
      <c r="H38" s="22">
        <v>152.731</v>
      </c>
      <c r="I38" s="23">
        <v>51487.89418</v>
      </c>
      <c r="J38" s="31">
        <v>32.708</v>
      </c>
      <c r="K38" s="30">
        <v>11026.26</v>
      </c>
      <c r="L38" s="33">
        <v>12.999</v>
      </c>
      <c r="M38" s="30">
        <v>4382.18</v>
      </c>
      <c r="N38" s="22">
        <v>33.776</v>
      </c>
      <c r="O38" s="23">
        <v>11386.3</v>
      </c>
      <c r="P38" s="22">
        <v>202.153</v>
      </c>
      <c r="Q38" s="23">
        <v>68148.89318</v>
      </c>
    </row>
    <row r="39" s="16" customFormat="1" ht="25" customHeight="1" spans="1:17">
      <c r="A39" s="28" t="s">
        <v>76</v>
      </c>
      <c r="B39" s="31"/>
      <c r="C39" s="28" t="s">
        <v>77</v>
      </c>
      <c r="D39" s="31"/>
      <c r="E39" s="31"/>
      <c r="F39" s="31"/>
      <c r="G39" s="23">
        <f t="shared" si="1"/>
        <v>1571545.76</v>
      </c>
      <c r="H39" s="22">
        <v>0</v>
      </c>
      <c r="I39" s="23">
        <v>598676.66</v>
      </c>
      <c r="J39" s="31">
        <v>0</v>
      </c>
      <c r="K39" s="30">
        <v>140011.44</v>
      </c>
      <c r="L39" s="31"/>
      <c r="M39" s="30">
        <v>138045.06</v>
      </c>
      <c r="N39" s="22">
        <v>0</v>
      </c>
      <c r="O39" s="23">
        <v>104758.52</v>
      </c>
      <c r="P39" s="22">
        <v>0</v>
      </c>
      <c r="Q39" s="23">
        <v>590054.08</v>
      </c>
    </row>
    <row r="40" s="16" customFormat="1" ht="25" customHeight="1" spans="1:17">
      <c r="A40" s="28" t="s">
        <v>28</v>
      </c>
      <c r="B40" s="28" t="s">
        <v>78</v>
      </c>
      <c r="C40" s="28" t="s">
        <v>79</v>
      </c>
      <c r="D40" s="28" t="s">
        <v>80</v>
      </c>
      <c r="E40" s="30">
        <v>15091.8</v>
      </c>
      <c r="F40" s="30">
        <v>25.92</v>
      </c>
      <c r="G40" s="23">
        <f t="shared" si="1"/>
        <v>391134.056284</v>
      </c>
      <c r="H40" s="22">
        <v>0</v>
      </c>
      <c r="I40" s="23">
        <v>238664.38524</v>
      </c>
      <c r="J40" s="31">
        <v>2100.6</v>
      </c>
      <c r="K40" s="30">
        <v>54441.24</v>
      </c>
      <c r="L40" s="28">
        <v>0</v>
      </c>
      <c r="M40" s="30">
        <v>42078.83</v>
      </c>
      <c r="N40" s="22">
        <v>1573.2</v>
      </c>
      <c r="O40" s="23">
        <v>40772.61</v>
      </c>
      <c r="P40" s="22">
        <v>585.6</v>
      </c>
      <c r="Q40" s="23">
        <v>15176.991044</v>
      </c>
    </row>
    <row r="41" s="16" customFormat="1" ht="25" customHeight="1" spans="1:17">
      <c r="A41" s="28" t="s">
        <v>30</v>
      </c>
      <c r="B41" s="28" t="s">
        <v>81</v>
      </c>
      <c r="C41" s="28" t="s">
        <v>82</v>
      </c>
      <c r="D41" s="28" t="s">
        <v>80</v>
      </c>
      <c r="E41" s="30">
        <v>12591.6</v>
      </c>
      <c r="F41" s="30">
        <v>18.04</v>
      </c>
      <c r="G41" s="23">
        <f t="shared" si="1"/>
        <v>227187.80303</v>
      </c>
      <c r="H41" s="22">
        <v>0</v>
      </c>
      <c r="I41" s="23">
        <v>142357.73303</v>
      </c>
      <c r="J41" s="31">
        <v>1748.4</v>
      </c>
      <c r="K41" s="30">
        <v>31546.05</v>
      </c>
      <c r="L41" s="28">
        <v>0</v>
      </c>
      <c r="M41" s="30">
        <v>26782.74</v>
      </c>
      <c r="N41" s="22">
        <v>1249.8</v>
      </c>
      <c r="O41" s="23">
        <v>22549.91</v>
      </c>
      <c r="P41" s="22">
        <v>219</v>
      </c>
      <c r="Q41" s="23">
        <v>3951.37</v>
      </c>
    </row>
    <row r="42" s="16" customFormat="1" ht="25" customHeight="1" spans="1:17">
      <c r="A42" s="28" t="s">
        <v>32</v>
      </c>
      <c r="B42" s="28" t="s">
        <v>83</v>
      </c>
      <c r="C42" s="28" t="s">
        <v>84</v>
      </c>
      <c r="D42" s="28" t="s">
        <v>80</v>
      </c>
      <c r="E42" s="30">
        <v>15091.8</v>
      </c>
      <c r="F42" s="30">
        <v>8.45</v>
      </c>
      <c r="G42" s="23">
        <f t="shared" si="1"/>
        <v>127504.7547794</v>
      </c>
      <c r="H42" s="22">
        <v>0</v>
      </c>
      <c r="I42" s="23">
        <v>77801.57475</v>
      </c>
      <c r="J42" s="31">
        <v>2100.6</v>
      </c>
      <c r="K42" s="30">
        <v>17747.15</v>
      </c>
      <c r="L42" s="28">
        <v>0</v>
      </c>
      <c r="M42" s="30">
        <v>13717.17</v>
      </c>
      <c r="N42" s="22">
        <v>1573.2</v>
      </c>
      <c r="O42" s="23">
        <v>13291.35</v>
      </c>
      <c r="P42" s="22">
        <v>585.6</v>
      </c>
      <c r="Q42" s="23">
        <v>4947.5100294</v>
      </c>
    </row>
    <row r="43" s="16" customFormat="1" ht="25" customHeight="1" spans="1:17">
      <c r="A43" s="28" t="s">
        <v>34</v>
      </c>
      <c r="B43" s="28" t="s">
        <v>85</v>
      </c>
      <c r="C43" s="28" t="s">
        <v>86</v>
      </c>
      <c r="D43" s="28" t="s">
        <v>80</v>
      </c>
      <c r="E43" s="30">
        <v>12591.6</v>
      </c>
      <c r="F43" s="30">
        <v>8.83</v>
      </c>
      <c r="G43" s="23">
        <f t="shared" si="1"/>
        <v>111178.91977</v>
      </c>
      <c r="H43" s="22">
        <v>0</v>
      </c>
      <c r="I43" s="23">
        <v>69665.62977</v>
      </c>
      <c r="J43" s="31">
        <v>1748.4</v>
      </c>
      <c r="K43" s="30">
        <v>15437.69</v>
      </c>
      <c r="L43" s="28">
        <v>0</v>
      </c>
      <c r="M43" s="30">
        <v>13106.67</v>
      </c>
      <c r="N43" s="22">
        <v>1249.8</v>
      </c>
      <c r="O43" s="23">
        <v>11035.25</v>
      </c>
      <c r="P43" s="22">
        <v>219</v>
      </c>
      <c r="Q43" s="23">
        <v>1933.68</v>
      </c>
    </row>
    <row r="44" s="16" customFormat="1" ht="25" customHeight="1" spans="1:17">
      <c r="A44" s="28" t="s">
        <v>62</v>
      </c>
      <c r="B44" s="28" t="s">
        <v>87</v>
      </c>
      <c r="C44" s="28" t="s">
        <v>88</v>
      </c>
      <c r="D44" s="28" t="s">
        <v>89</v>
      </c>
      <c r="E44" s="30">
        <v>4091.94</v>
      </c>
      <c r="F44" s="30">
        <v>138.24</v>
      </c>
      <c r="G44" s="23">
        <f t="shared" si="1"/>
        <v>565664.40067</v>
      </c>
      <c r="H44" s="22">
        <v>401.94</v>
      </c>
      <c r="I44" s="23">
        <v>55563.64654</v>
      </c>
      <c r="J44" s="31">
        <v>119.34</v>
      </c>
      <c r="K44" s="30">
        <v>16497.41</v>
      </c>
      <c r="L44" s="30">
        <v>242.58</v>
      </c>
      <c r="M44" s="30">
        <v>33533.94</v>
      </c>
      <c r="N44" s="22">
        <v>97.98</v>
      </c>
      <c r="O44" s="23">
        <v>13544.63</v>
      </c>
      <c r="P44" s="22">
        <v>1876.2</v>
      </c>
      <c r="Q44" s="23">
        <v>446524.77413</v>
      </c>
    </row>
    <row r="45" s="16" customFormat="1" ht="25" customHeight="1" spans="1:17">
      <c r="A45" s="28" t="s">
        <v>90</v>
      </c>
      <c r="B45" s="28" t="s">
        <v>91</v>
      </c>
      <c r="C45" s="28" t="s">
        <v>88</v>
      </c>
      <c r="D45" s="28" t="s">
        <v>89</v>
      </c>
      <c r="E45" s="30">
        <v>4091.94</v>
      </c>
      <c r="F45" s="30">
        <v>36.38</v>
      </c>
      <c r="G45" s="23">
        <f t="shared" si="1"/>
        <v>148875.807949</v>
      </c>
      <c r="H45" s="22">
        <v>401.94</v>
      </c>
      <c r="I45" s="23">
        <v>14623.666109</v>
      </c>
      <c r="J45" s="31">
        <v>119.34</v>
      </c>
      <c r="K45" s="30">
        <v>4341.91</v>
      </c>
      <c r="L45" s="30">
        <v>242.58</v>
      </c>
      <c r="M45" s="30">
        <v>8825.71</v>
      </c>
      <c r="N45" s="22">
        <v>97.98</v>
      </c>
      <c r="O45" s="23">
        <v>3564.78</v>
      </c>
      <c r="P45" s="22">
        <v>1876.2</v>
      </c>
      <c r="Q45" s="23">
        <v>117519.74184</v>
      </c>
    </row>
    <row r="46" s="16" customFormat="1" ht="25" customHeight="1" spans="1:17">
      <c r="A46" s="34" t="s">
        <v>120</v>
      </c>
      <c r="B46" s="35"/>
      <c r="C46" s="31"/>
      <c r="D46" s="31"/>
      <c r="E46" s="31"/>
      <c r="F46" s="31"/>
      <c r="G46" s="23">
        <f t="shared" si="1"/>
        <v>8446641.13</v>
      </c>
      <c r="H46" s="22">
        <v>0</v>
      </c>
      <c r="I46" s="23">
        <v>3359806.65</v>
      </c>
      <c r="J46" s="31">
        <v>0</v>
      </c>
      <c r="K46" s="30">
        <v>789070.2</v>
      </c>
      <c r="L46" s="31"/>
      <c r="M46" s="30">
        <v>551465.29</v>
      </c>
      <c r="N46" s="22">
        <v>0</v>
      </c>
      <c r="O46" s="23">
        <v>711884.07</v>
      </c>
      <c r="P46" s="22">
        <v>0</v>
      </c>
      <c r="Q46" s="23">
        <v>3034414.92</v>
      </c>
    </row>
  </sheetData>
  <mergeCells count="15">
    <mergeCell ref="A1:B1"/>
    <mergeCell ref="A2:Q2"/>
    <mergeCell ref="H3:I3"/>
    <mergeCell ref="J3:K3"/>
    <mergeCell ref="L3:M3"/>
    <mergeCell ref="N3:O3"/>
    <mergeCell ref="P3:Q3"/>
    <mergeCell ref="A46:B46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" right="0" top="0.590277777777778" bottom="0.590277777777778" header="0.5" footer="0.5"/>
  <pageSetup paperSize="9" scale="6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I37" sqref="I37"/>
    </sheetView>
  </sheetViews>
  <sheetFormatPr defaultColWidth="9" defaultRowHeight="12.75" outlineLevelCol="4"/>
  <cols>
    <col min="1" max="1" width="14.2222222222222" customWidth="1"/>
    <col min="2" max="2" width="54" customWidth="1"/>
    <col min="3" max="3" width="19.5555555555556" customWidth="1"/>
    <col min="4" max="4" width="24.4444444444444" customWidth="1"/>
    <col min="5" max="5" width="2.66666666666667" customWidth="1"/>
  </cols>
  <sheetData>
    <row r="1" ht="31.5" customHeight="1" spans="1:5">
      <c r="A1" s="9" t="s">
        <v>121</v>
      </c>
      <c r="B1" s="9"/>
      <c r="C1" s="9"/>
      <c r="D1" s="9"/>
      <c r="E1" s="9"/>
    </row>
    <row r="2" ht="29.25" customHeight="1" spans="1:4">
      <c r="A2" s="1" t="s">
        <v>122</v>
      </c>
      <c r="B2" s="2" t="s">
        <v>123</v>
      </c>
      <c r="C2" s="10" t="s">
        <v>124</v>
      </c>
      <c r="D2" s="2" t="s">
        <v>125</v>
      </c>
    </row>
    <row r="3" ht="19.5" customHeight="1" spans="1:4">
      <c r="A3" s="8" t="s">
        <v>126</v>
      </c>
      <c r="B3" s="3" t="s">
        <v>127</v>
      </c>
      <c r="C3" s="4"/>
      <c r="D3" s="4"/>
    </row>
    <row r="4" ht="24.5" customHeight="1" spans="1:4">
      <c r="A4" s="11"/>
      <c r="B4" s="3" t="s">
        <v>128</v>
      </c>
      <c r="C4" s="11"/>
      <c r="D4" s="11"/>
    </row>
    <row r="5" ht="20.5" customHeight="1" spans="1:4">
      <c r="A5" s="12">
        <v>1</v>
      </c>
      <c r="B5" s="2" t="s">
        <v>129</v>
      </c>
      <c r="C5" s="13" t="s">
        <v>130</v>
      </c>
      <c r="D5" s="7">
        <v>1127.7</v>
      </c>
    </row>
    <row r="6" ht="20.5" customHeight="1" spans="1:4">
      <c r="A6" s="12">
        <v>2</v>
      </c>
      <c r="B6" s="2" t="s">
        <v>131</v>
      </c>
      <c r="C6" s="14" t="s">
        <v>132</v>
      </c>
      <c r="D6" s="7">
        <v>350.73</v>
      </c>
    </row>
    <row r="7" ht="20.5" customHeight="1" spans="1:4">
      <c r="A7" s="12">
        <v>3</v>
      </c>
      <c r="B7" s="2" t="s">
        <v>133</v>
      </c>
      <c r="C7" s="13" t="s">
        <v>130</v>
      </c>
      <c r="D7" s="7">
        <v>100.68</v>
      </c>
    </row>
    <row r="8" ht="20.5" customHeight="1" spans="1:4">
      <c r="A8" s="12">
        <v>4</v>
      </c>
      <c r="B8" s="2" t="s">
        <v>134</v>
      </c>
      <c r="C8" s="13" t="s">
        <v>130</v>
      </c>
      <c r="D8" s="7">
        <v>25.17</v>
      </c>
    </row>
    <row r="9" ht="20.5" customHeight="1" spans="1:4">
      <c r="A9" s="12">
        <v>5</v>
      </c>
      <c r="B9" s="2" t="s">
        <v>135</v>
      </c>
      <c r="C9" s="13" t="s">
        <v>130</v>
      </c>
      <c r="D9" s="7">
        <v>75.51</v>
      </c>
    </row>
    <row r="10" ht="20.5" customHeight="1" spans="1:4">
      <c r="A10" s="12">
        <v>6</v>
      </c>
      <c r="B10" s="2" t="s">
        <v>136</v>
      </c>
      <c r="C10" s="13" t="s">
        <v>137</v>
      </c>
      <c r="D10" s="7">
        <v>41.67</v>
      </c>
    </row>
    <row r="11" ht="20.5" customHeight="1" spans="1:4">
      <c r="A11" s="3" t="s">
        <v>138</v>
      </c>
      <c r="B11" s="3" t="s">
        <v>139</v>
      </c>
      <c r="C11" s="4"/>
      <c r="D11" s="4"/>
    </row>
    <row r="12" ht="20.5" customHeight="1" spans="1:4">
      <c r="A12" s="12">
        <v>1</v>
      </c>
      <c r="B12" s="2" t="s">
        <v>140</v>
      </c>
      <c r="C12" s="4"/>
      <c r="D12" s="4"/>
    </row>
    <row r="13" ht="20.5" customHeight="1" spans="1:4">
      <c r="A13" s="1" t="s">
        <v>141</v>
      </c>
      <c r="B13" s="2" t="s">
        <v>142</v>
      </c>
      <c r="C13" s="13" t="s">
        <v>130</v>
      </c>
      <c r="D13" s="7">
        <v>1465.55</v>
      </c>
    </row>
    <row r="14" ht="20.5" customHeight="1" spans="1:4">
      <c r="A14" s="1" t="s">
        <v>143</v>
      </c>
      <c r="B14" s="2" t="s">
        <v>144</v>
      </c>
      <c r="C14" s="13" t="s">
        <v>130</v>
      </c>
      <c r="D14" s="7">
        <v>1434.65</v>
      </c>
    </row>
    <row r="15" ht="20.5" customHeight="1" spans="1:4">
      <c r="A15" s="1" t="s">
        <v>145</v>
      </c>
      <c r="B15" s="2" t="s">
        <v>146</v>
      </c>
      <c r="C15" s="13" t="s">
        <v>130</v>
      </c>
      <c r="D15" s="7">
        <v>64.86</v>
      </c>
    </row>
    <row r="16" ht="20.5" customHeight="1" spans="1:4">
      <c r="A16" s="12">
        <v>2</v>
      </c>
      <c r="B16" s="2" t="s">
        <v>147</v>
      </c>
      <c r="C16" s="4"/>
      <c r="D16" s="4"/>
    </row>
    <row r="17" ht="20.5" customHeight="1" spans="1:4">
      <c r="A17" s="1" t="s">
        <v>141</v>
      </c>
      <c r="B17" s="2" t="s">
        <v>148</v>
      </c>
      <c r="C17" s="13" t="s">
        <v>130</v>
      </c>
      <c r="D17" s="7">
        <v>1100.27</v>
      </c>
    </row>
    <row r="18" ht="20.5" customHeight="1" spans="1:4">
      <c r="A18" s="12">
        <v>3</v>
      </c>
      <c r="B18" s="2" t="s">
        <v>149</v>
      </c>
      <c r="C18" s="4"/>
      <c r="D18" s="4"/>
    </row>
    <row r="19" ht="20.5" customHeight="1" spans="1:4">
      <c r="A19" s="1" t="s">
        <v>141</v>
      </c>
      <c r="B19" s="2" t="s">
        <v>150</v>
      </c>
      <c r="C19" s="13" t="s">
        <v>130</v>
      </c>
      <c r="D19" s="7">
        <v>366.42</v>
      </c>
    </row>
    <row r="20" ht="20.5" customHeight="1" spans="1:4">
      <c r="A20" s="1" t="s">
        <v>143</v>
      </c>
      <c r="B20" s="2" t="s">
        <v>151</v>
      </c>
      <c r="C20" s="13" t="s">
        <v>130</v>
      </c>
      <c r="D20" s="7">
        <v>1703.84</v>
      </c>
    </row>
    <row r="21" ht="20.5" customHeight="1" spans="1:4">
      <c r="A21" s="3" t="s">
        <v>152</v>
      </c>
      <c r="B21" s="3" t="s">
        <v>153</v>
      </c>
      <c r="C21" s="4"/>
      <c r="D21" s="4"/>
    </row>
    <row r="22" ht="20.5" customHeight="1" spans="1:4">
      <c r="A22" s="12">
        <v>1</v>
      </c>
      <c r="B22" s="2" t="s">
        <v>154</v>
      </c>
      <c r="C22" s="4"/>
      <c r="D22" s="4"/>
    </row>
    <row r="23" ht="20.5" customHeight="1" spans="1:4">
      <c r="A23" s="1" t="s">
        <v>141</v>
      </c>
      <c r="B23" s="2" t="s">
        <v>155</v>
      </c>
      <c r="C23" s="13" t="s">
        <v>130</v>
      </c>
      <c r="D23" s="7">
        <v>109.13</v>
      </c>
    </row>
    <row r="24" ht="20.5" customHeight="1" spans="1:4">
      <c r="A24" s="1" t="s">
        <v>143</v>
      </c>
      <c r="B24" s="2" t="s">
        <v>156</v>
      </c>
      <c r="C24" s="13" t="s">
        <v>137</v>
      </c>
      <c r="D24" s="7">
        <v>209.86</v>
      </c>
    </row>
    <row r="25" ht="20.5" customHeight="1" spans="1:4">
      <c r="A25" s="1" t="s">
        <v>145</v>
      </c>
      <c r="B25" s="2" t="s">
        <v>157</v>
      </c>
      <c r="C25" s="13" t="s">
        <v>137</v>
      </c>
      <c r="D25" s="7">
        <v>209.86</v>
      </c>
    </row>
    <row r="26" ht="20.5" customHeight="1" spans="1:4">
      <c r="A26" s="3" t="s">
        <v>158</v>
      </c>
      <c r="B26" s="3" t="s">
        <v>159</v>
      </c>
      <c r="C26" s="4"/>
      <c r="D26" s="4"/>
    </row>
    <row r="27" ht="20.5" customHeight="1" spans="1:4">
      <c r="A27" s="12">
        <v>1</v>
      </c>
      <c r="B27" s="2" t="s">
        <v>160</v>
      </c>
      <c r="C27" s="4"/>
      <c r="D27" s="4"/>
    </row>
    <row r="28" ht="20.5" customHeight="1" spans="1:4">
      <c r="A28" s="4"/>
      <c r="B28" s="2" t="s">
        <v>161</v>
      </c>
      <c r="C28" s="13" t="s">
        <v>162</v>
      </c>
      <c r="D28" s="7">
        <v>2.2</v>
      </c>
    </row>
    <row r="29" ht="20.5" customHeight="1" spans="1:4">
      <c r="A29" s="3" t="s">
        <v>163</v>
      </c>
      <c r="B29" s="3" t="s">
        <v>164</v>
      </c>
      <c r="C29" s="4"/>
      <c r="D29" s="4"/>
    </row>
    <row r="30" ht="20.5" customHeight="1" spans="1:4">
      <c r="A30" s="15">
        <v>1</v>
      </c>
      <c r="B30" s="3" t="s">
        <v>165</v>
      </c>
      <c r="C30" s="4"/>
      <c r="D30" s="4"/>
    </row>
    <row r="31" ht="20.5" customHeight="1" spans="1:4">
      <c r="A31" s="1" t="s">
        <v>141</v>
      </c>
      <c r="B31" s="2" t="s">
        <v>166</v>
      </c>
      <c r="C31" s="13" t="s">
        <v>130</v>
      </c>
      <c r="D31" s="7">
        <v>2.05</v>
      </c>
    </row>
    <row r="32" ht="20.5" customHeight="1" spans="1:4">
      <c r="A32" s="1" t="s">
        <v>143</v>
      </c>
      <c r="B32" s="2" t="s">
        <v>167</v>
      </c>
      <c r="C32" s="13" t="s">
        <v>130</v>
      </c>
      <c r="D32" s="7">
        <v>6.53</v>
      </c>
    </row>
  </sheetData>
  <mergeCells count="1">
    <mergeCell ref="A1:E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E21" sqref="E21"/>
    </sheetView>
  </sheetViews>
  <sheetFormatPr defaultColWidth="9" defaultRowHeight="12.75" outlineLevelCol="3"/>
  <cols>
    <col min="1" max="1" width="14.2222222222222" customWidth="1"/>
    <col min="2" max="2" width="54" customWidth="1"/>
    <col min="3" max="3" width="19.5555555555556" customWidth="1"/>
    <col min="4" max="4" width="24.4444444444444" customWidth="1"/>
  </cols>
  <sheetData>
    <row r="1" ht="29.25" customHeight="1" spans="1:4">
      <c r="A1" s="1" t="s">
        <v>122</v>
      </c>
      <c r="B1" s="2" t="s">
        <v>123</v>
      </c>
      <c r="C1" s="2" t="s">
        <v>124</v>
      </c>
      <c r="D1" s="2" t="s">
        <v>125</v>
      </c>
    </row>
    <row r="2" ht="20.5" customHeight="1" spans="1:4">
      <c r="A2" s="3" t="s">
        <v>168</v>
      </c>
      <c r="B2" s="3" t="s">
        <v>169</v>
      </c>
      <c r="C2" s="4"/>
      <c r="D2" s="4"/>
    </row>
    <row r="3" ht="20.5" customHeight="1" spans="1:4">
      <c r="A3" s="1" t="s">
        <v>141</v>
      </c>
      <c r="B3" s="2" t="s">
        <v>170</v>
      </c>
      <c r="C3" s="2" t="s">
        <v>171</v>
      </c>
      <c r="D3" s="5">
        <v>6.8199</v>
      </c>
    </row>
    <row r="4" ht="20.5" customHeight="1" spans="1:4">
      <c r="A4" s="1" t="s">
        <v>143</v>
      </c>
      <c r="B4" s="2" t="s">
        <v>172</v>
      </c>
      <c r="C4" s="2" t="s">
        <v>171</v>
      </c>
      <c r="D4" s="5">
        <v>28.9576</v>
      </c>
    </row>
    <row r="5" ht="20.5" customHeight="1" spans="1:4">
      <c r="A5" s="1" t="s">
        <v>145</v>
      </c>
      <c r="B5" s="2" t="s">
        <v>173</v>
      </c>
      <c r="C5" s="2" t="s">
        <v>174</v>
      </c>
      <c r="D5" s="6">
        <v>434.364</v>
      </c>
    </row>
    <row r="6" ht="20.5" customHeight="1" spans="1:4">
      <c r="A6" s="2" t="s">
        <v>175</v>
      </c>
      <c r="B6" s="3" t="s">
        <v>176</v>
      </c>
      <c r="C6" s="4"/>
      <c r="D6" s="4"/>
    </row>
    <row r="7" ht="20.5" customHeight="1" spans="1:4">
      <c r="A7" s="1" t="s">
        <v>141</v>
      </c>
      <c r="B7" s="2" t="s">
        <v>177</v>
      </c>
      <c r="C7" s="2" t="s">
        <v>178</v>
      </c>
      <c r="D7" s="7">
        <v>15091.8</v>
      </c>
    </row>
    <row r="8" ht="20.5" customHeight="1" spans="1:4">
      <c r="A8" s="1" t="s">
        <v>143</v>
      </c>
      <c r="B8" s="2" t="s">
        <v>179</v>
      </c>
      <c r="C8" s="2" t="s">
        <v>178</v>
      </c>
      <c r="D8" s="7">
        <v>12591.6</v>
      </c>
    </row>
    <row r="9" ht="20.5" customHeight="1" spans="1:4">
      <c r="A9" s="1" t="s">
        <v>145</v>
      </c>
      <c r="B9" s="2" t="s">
        <v>180</v>
      </c>
      <c r="C9" s="2" t="s">
        <v>178</v>
      </c>
      <c r="D9" s="7">
        <v>15091.8</v>
      </c>
    </row>
    <row r="10" ht="20.5" customHeight="1" spans="1:4">
      <c r="A10" s="1" t="s">
        <v>181</v>
      </c>
      <c r="B10" s="2" t="s">
        <v>182</v>
      </c>
      <c r="C10" s="2" t="s">
        <v>178</v>
      </c>
      <c r="D10" s="7">
        <v>12591.6</v>
      </c>
    </row>
    <row r="11" ht="20.5" customHeight="1" spans="1:4">
      <c r="A11" s="1" t="s">
        <v>183</v>
      </c>
      <c r="B11" s="2" t="s">
        <v>184</v>
      </c>
      <c r="C11" s="2" t="s">
        <v>185</v>
      </c>
      <c r="D11" s="7">
        <v>4091.94</v>
      </c>
    </row>
    <row r="12" ht="20.5" customHeight="1" spans="1:4">
      <c r="A12" s="1" t="s">
        <v>186</v>
      </c>
      <c r="B12" s="2" t="s">
        <v>184</v>
      </c>
      <c r="C12" s="2" t="s">
        <v>185</v>
      </c>
      <c r="D12" s="7">
        <v>4091.94</v>
      </c>
    </row>
    <row r="13" ht="20.5" customHeight="1" spans="1:4">
      <c r="A13" s="8" t="s">
        <v>187</v>
      </c>
      <c r="B13" s="4"/>
      <c r="C13" s="4"/>
      <c r="D13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 工程施工费单价汇总表 </vt:lpstr>
      <vt:lpstr>表二  第二批2020年中阳增减挂钩土地复垦总预算</vt:lpstr>
      <vt:lpstr>Table 40</vt:lpstr>
      <vt:lpstr>Table 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2020-10-15T07:20:00Z</dcterms:created>
  <dcterms:modified xsi:type="dcterms:W3CDTF">2020-10-20T09:50:19Z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