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8" activeTab="8"/>
  </bookViews>
  <sheets>
    <sheet name="2019可研" sheetId="1" r:id="rId1"/>
    <sheet name="2019初设" sheetId="2" r:id="rId2"/>
    <sheet name="2020可研" sheetId="3" r:id="rId3"/>
    <sheet name="2020初设" sheetId="4" r:id="rId4"/>
    <sheet name="2020建议书" sheetId="5" r:id="rId5"/>
    <sheet name="2021初设" sheetId="6" r:id="rId6"/>
    <sheet name="2021可研" sheetId="7" r:id="rId7"/>
    <sheet name="2021建议书" sheetId="8" r:id="rId8"/>
    <sheet name="2023可研" sheetId="9" r:id="rId9"/>
  </sheets>
  <definedNames/>
  <calcPr fullCalcOnLoad="1"/>
</workbook>
</file>

<file path=xl/sharedStrings.xml><?xml version="1.0" encoding="utf-8"?>
<sst xmlns="http://schemas.openxmlformats.org/spreadsheetml/2006/main" count="657" uniqueCount="430">
  <si>
    <t>二期平台政府投资项目清单</t>
  </si>
  <si>
    <t>序号</t>
  </si>
  <si>
    <t>建设单位</t>
  </si>
  <si>
    <t>项目名称</t>
  </si>
  <si>
    <t>批复文号</t>
  </si>
  <si>
    <t>批复时间</t>
  </si>
  <si>
    <t>建设内容</t>
  </si>
  <si>
    <t>总投资</t>
  </si>
  <si>
    <t>资金来源</t>
  </si>
  <si>
    <t>中阳县文化和旅游局</t>
  </si>
  <si>
    <t>中阳县图书、档案馆综合大楼建设项目</t>
  </si>
  <si>
    <t>中发改审字[2019]15号</t>
  </si>
  <si>
    <t>该项目拟用地面积2756.3㎡（其中图书馆1664.7㎡、档案馆1091.6㎡），建筑基底面积1058.9㎡（其中图书馆620.2㎡、档案馆438.7㎡），总建筑面积6668.6㎡，其中地上建筑面积5609.7㎡（其中图书馆3258.7㎡、档案馆2351㎡），地下建筑面积为1058.9㎡（其中图书馆620.2㎡、档案馆438.7㎡），为一栋地下1层地上5层框架结构建筑。
项目建设内容还包括室内外装修装饰工程、室内外给排水、供电工程、消防工程、暖通工程、通信工程以及路面硬化、绿化等附属设施的建设。</t>
  </si>
  <si>
    <t>3075.51万</t>
  </si>
  <si>
    <t>所需资金除申请上级补助资金250万元外，其余部分由中阳县财政资金解决。</t>
  </si>
  <si>
    <t>中阳县住房和城乡建设管理局</t>
  </si>
  <si>
    <t>中阳县玉洁城市生活污水处理厂提质增效工程项目</t>
  </si>
  <si>
    <t>中发改审字[2019]16号</t>
  </si>
  <si>
    <t>该项目原有污水处理规模为1.5万m³/d，确定污水处理厂提质增效规模仍为1.5万m³/d。
建设内容包括原设备老化系统改造、原污水厂维护完善工程、提质增效新增设备、土建工程。</t>
  </si>
  <si>
    <t>5099.46万</t>
  </si>
  <si>
    <t>所需资金全部由中阳县财政资金解决。</t>
  </si>
  <si>
    <t>中阳县车鸣峪乡人民政府</t>
  </si>
  <si>
    <t>中阳县车鸣峪乡车鸣峪村道路硬化及桥梁建设项目</t>
  </si>
  <si>
    <t>中发改审字[2019]20号</t>
  </si>
  <si>
    <t>（一）闹泥道路：项目在现有道路的基础上进行改造。路线起点位于闹泥村与车韩公路相接，起点桩号K0+000，终点止于闹泥村赵家堎水房旁，终点桩号K1+400.944。路线全长1.401km。投资估算171.93万元，其中建安费为145.43万元，平均每公里造价103.80万元，工程建设其他费用为18.31万元，基本预备费为8.19万元。    
根据道路功能和交通量预测及沿线地形条件，路线采用双车道四级公路技术标准，设计行车速度采用20km/h，路基宽度6.5米，路面宽度6.0米，全线桥涵设计汽车荷载等级采用公路—Ⅱ级，宽度与路基同宽，全程采用水泥混凝土路面。并完善沿线排水及交通安全设施等。
（二）万年饱桥：项目建设一座三跨普通钢筋混凝土空心板桥，起点桩号K0+000，终点桩号K0+51.150。全长51.15m。投资估算204.80万元，平均每米造价为4.004万元。其中：工程费用170.05万元，工程建设其它费用25.00万元，基本预备费9.75万元。
该项目按双车道四级公路技术标准建设，设计行车速度采用20km/h，桥梁宽度7.5米，桥面净宽6.5米。全线桥涵设计汽车荷载等级采用公路—Ⅱ级，并完善排水及安防工程。</t>
  </si>
  <si>
    <t>本项目所需资金除申请革命老区转移支付资金250万元外，剩余部分由建设单位自筹解决。</t>
  </si>
  <si>
    <t>中阳县下枣林乡人民政府</t>
  </si>
  <si>
    <t>中阳县神圪垯村美丽乡村公路（中岳线～神圪垯～麦地焉）改造工程</t>
  </si>
  <si>
    <t>中发改审字[2019]21号</t>
  </si>
  <si>
    <t xml:space="preserve">1、该工程路线方案对原有旧路走廊进行平纵面线型的优化。路线起点位于县道中岳线，路线由南向北途经神圪垯村，终点位于麦地焉村。路线全长4.373km。 2、根据道路功能和交通量预测及沿线地形条件，路线采用四级公路（Ⅱ类）技术标准，设计速度15km/h，路基宽度采用5.5米，行车道宽度为3.5米，采用沥青混凝土路面。全线桥涵设计汽车荷载等级采用公路—Ⅱ级，宽度与路基同宽。并完善沿线排水及交通安全设施等。
</t>
  </si>
  <si>
    <t>吕梁市生态环境局中阳分局</t>
  </si>
  <si>
    <t>中阳县暖泉镇核心区生活污水处理项目</t>
  </si>
  <si>
    <t>中发改审字[2019]22号</t>
  </si>
  <si>
    <t>该项目占地面积约3亩，建设污水处理站一座，建设规模为400m³/d。
项目建设内容包括格栅调节池、一体化设备、设备间及办公用房、变配电室等附属设施工程。
污水管网建设总长度为7300m。其中，主管网管径为DN300，管长约2300m，支管网管径为DN300，管长约5000m。</t>
  </si>
  <si>
    <t>中阳县金罗镇人民政府</t>
  </si>
  <si>
    <t>中阳县归正实业服装加工厂电力迁移项目</t>
  </si>
  <si>
    <t>中发改审字[2019]23号</t>
  </si>
  <si>
    <t>（1）拆除部分
拆除金张、白金、金珠35KV线DGU-15双回塔2基、ZS2-21单回塔1基、DJ1-15单回塔3基，LGJ-120/20架空线1.566Km，LGJ-150/25架空线1.98Km，GJ-35地线1.1Km；拆除铁路、金张煤10KV线ZM6-18电杆1基、190-12-1214电杆9基、190-15-1416电杆5基，JKLGYJ-95/15架空线0.92Km，JKLGYJ-120/20架空线0.92Km，YJLV-120电缆0.25Km，油浸式S7-50KVA变压器1台。
（2）新建部分
新建金张、白金、金珠35KV线管塔8基，LGJ-120/20架空线1.21Km，电缆隧道内敷设35KV交联聚乙烯绝缘电缆1.965Km，架设GYTZY-24B1光缆1.6Km；新建铁路、金张煤10KV线管塔1基，LGJ-120/20架空线0.31Km，电缆隧道内敷设10KV交联聚乙烯绝缘电缆2.07Km。
建设内容包括电缆隧道工程、架线工程（含基础工程、杆塔工程、接地工程、架线工程、附件安装工程、辅助工程、通信线路工程、分支箱工程）。</t>
  </si>
  <si>
    <t>中阳县金罗镇雨污分流建设项目</t>
  </si>
  <si>
    <t>中发改审字[2019]24号</t>
  </si>
  <si>
    <t>该项目为金罗镇沿线11个村庄的雨污分流建设（朱家店村、尧峪村、水峪村、北坡村、高家沟村、岔上村、金罗村、益家村、东合村、西合村、道棠村）和209国道朱家店至道棠段雨污分流建设。
共敷设雨水管线14.1公里，污水管线59.7公里，路面恢复6.7万平方米。</t>
  </si>
  <si>
    <t>中阳县城乡建设投资有限公司</t>
  </si>
  <si>
    <t>中阳县磁窑会路雨污分流及道路提升改造工程项目</t>
  </si>
  <si>
    <t>中发改审字[2019]25号</t>
  </si>
  <si>
    <t>该项目为中阳县磁窑会路雨污分流及道路提升改造工程，工程建设内容包括：
1、磁窑会路（现状路-凤城北街），实施长度为944.589米，其中，桩号K0+000至K0+391.115道路宽度为5-7米，桩号K0+391.115至K0+944.589道路宽度为10米。路面恢复7882平方米。
2、共敷设雨水管线1.175公里，污水管线1公里。</t>
  </si>
  <si>
    <t>中阳县林业局</t>
  </si>
  <si>
    <t>中阳县军山生态旅游综合开发项目一期工程</t>
  </si>
  <si>
    <t>中发改审字[2019]26号</t>
  </si>
  <si>
    <t>项目建设内容包含防火通道改造工程、道路景观提升工程、森林游步道及观光平台建设工程、公园大门及周边景观建设工程、采摘园及周边景观建设工程、其它工程六部分。</t>
  </si>
  <si>
    <t>中阳县广播电视台</t>
  </si>
  <si>
    <t>中阳县融媒体中心建设项目</t>
  </si>
  <si>
    <t>中发改审字[2019]32号</t>
  </si>
  <si>
    <t>媒体融合</t>
  </si>
  <si>
    <t>中阳县狐尾沟雨污分流及道路建设工程项目</t>
  </si>
  <si>
    <t>中发改审字[2019]33号</t>
  </si>
  <si>
    <t>1、道路工程;2、排水工程 ;3、照明工程;4、防洪工程;5、附属设施工程;6、拆除工程</t>
  </si>
  <si>
    <t>中阳县供水公司</t>
  </si>
  <si>
    <t>中阳县供水公司新建雷家沟水厂及配套工程项目</t>
  </si>
  <si>
    <t>中发改审字[2019]34号</t>
  </si>
  <si>
    <t>1、雷家沟新建水厂区规划用地面积8400㎡，其中：管理用房，地上一层，砖混结构，建筑面积46.33㎡；新建1眼井深600m的机井；井口房，地上一层，砖混结构，建筑面积42.25m2；两座1000m³高位调蓄水池，新建2.4m高240厚实心砖围墙170m及配套安装4.0*1.6m电动伸缩门1套，场地硬化6000㎡，浆砌石挡土墙220m、护坡整理3600㎡、绿化1800㎡以及配套的水、电等附属工程。
2、雷家沟深井新建区规划用地面积1605㎡，新建1眼井深600m的机井；井口房，地上一层，砖混结构，建筑面积42.25m2；场地硬化1500㎡，新建2.4m高240厚实心砖围墙156m及配套安装3.0*2.5m铁艺大门1套，以及配套的水、电等附属工程。
3、道路工程：道路硬化3250㎡，采用100厚沥青混凝土地面。
4、给水管网工程：给水主管采用DN400的钢丝网骨架复合给水管2969米，设置阀门井38座，室外消火栓18座，排气阀井2座，泄水阀井1座；配水支管采用DN150的钢丝网骨架复合给水管488米、DN40的涂塑镀锌钢管20m，以及沥青混凝土路面开挖及恢复2170.8㎡。
5、10KV高低压配电工程：高压架空线1500m，采用12mФ190混凝土杆9根，敷设低压电缆500m,安装500KVA变压器两台。</t>
  </si>
  <si>
    <t>所需资金除申请中阳县财政资金解决外，剩余部分由企业自筹解决。</t>
  </si>
  <si>
    <t>中阳县房地产管理中心</t>
  </si>
  <si>
    <t>中阳县怡兴苑老旧小区改造项目</t>
  </si>
  <si>
    <t>中发改审字[2019]35号</t>
  </si>
  <si>
    <t>该项目包括室外铺装、室外给排水改造、室外采暖改造、室外电气改造、室外燃气管道安装、拆除等工程。
具体建设内容为：
1、室外铺装工程：室外人行道铺装面积280㎡，植草砖停车位铺装面积1562.75㎡，散水硬化面积1012.42㎡，道路及场地硬化面积10749.22㎡，路缘石砌筑长度2854.17m，活动广场铺装面积1365㎡，安装防护栏杆420m以及绿化面积2424.30㎡。
2、室外给排水改造工程：改造小区室外供水管网685.7m，管径DN40～DN100，采用PE管,配套砌筑27座定型阀门井；改造小区室外雨水管网1200m，管径DN200～DN600，采用HDPE双壁波纹管， 配套砌筑44座雨水检查井、87座单箅雨水口、4座双箅雨水口，新建混凝土排水沟90m，规格1.2m钢筋混凝土涵洞226.8m，规格1m钢筋混凝土涵洞54m；改造室外污水管网934.04m，管径DN200，采用HDPE双壁波纹管，配套砌筑98座污水检查井、5个地漏，新建40m³、50m³、80m³化粪池各1座；室外消火栓设置6套。
3、室外采暖改造工程：改造室外供热管网517.5m×2，同沟敷设，管径Φ273*7、Φ219*6、Φ157*5、Φ133*4、Φ108*4、Φ89*4、Φ76*4、Φ57*3.5等，采用预制保温管，配套砌筑22座暖通检查井、8个补偿器。
4、室外电气改造工程：改造低压强电供电线路2600m，其中采用电缆管沟敷设150m，其余部分采用穿管直埋敷设；改造综合弱电线路3700m，砌筑中号直通人孔井2座、小号直通人孔井15座，安装弱电机柜2台；新装59盏道路灯及路灯配电箱1台；新装800KVA变压器2台；室外安防监控系统1套。
5、室外燃气管道安装：小区外敷设PE管896.16m，管径为DN63～DN160，敷设焊接钢管1531.36m，管径为D34*3～D219*6，设置警示带927.15m，地面警示标志牌30处以及人行步道的拆除与恢复；庭院部分敷设PE管162.4m，管径为DE90，敷设焊接钢管4.03m，管径为D89*4.5～D168*5，设置区域调压柜1台，警示带168m，地面警示标志牌5处。
6、拆除工程：人行道拆除1600㎡、路缘石拆除1450m、混凝土路面拆除10200㎡、散水拆除210m³、排水沟拆除45m³以及1.05m金属栏杆拆除408m。</t>
  </si>
  <si>
    <t>所需资金除申请老旧小区改造配套基础设施2020年中央预算内投资资金外，其余部分由县财政资金解决。</t>
  </si>
  <si>
    <t>中阳县S340道路景观提升改造工程</t>
  </si>
  <si>
    <t>中发改审字[2019]18号</t>
  </si>
  <si>
    <t>中阳县城乡建设投资管理中心</t>
  </si>
  <si>
    <t>中阳县城规划区集中供热全覆盖二期工程</t>
  </si>
  <si>
    <t>中发改审字[2019]19号</t>
  </si>
  <si>
    <t>中发改审字[2019]27号</t>
  </si>
  <si>
    <t>中阳县城北居委二郎坪片区棚户区改造安置住房（一期）小区内室外配套基础设施工程项目</t>
  </si>
  <si>
    <t>中发改审字[2019]28号</t>
  </si>
  <si>
    <t>所需资金除申请中央预算内投资外，其余部分由建设单位自筹解决。</t>
  </si>
  <si>
    <t>2020年政府投资项目清单</t>
  </si>
  <si>
    <t>中阳县机关事务服务中心</t>
  </si>
  <si>
    <t>中阳县政府办公楼既有建筑节能改造工程项目</t>
  </si>
  <si>
    <t>中审批字【2020】7号</t>
  </si>
  <si>
    <t>该项目包括县委大院1#、2#、3#、4#共计4栋办公楼既有建筑节能改造。改造的主要内容为：屋面、外墙、门窗及门厅。
节能改造总建筑面积17023.6㎡，屋面改造3582.4㎡，外墙改造8598.24㎡，门窗更换2672.32㎡，门厅改造227.72㎡。</t>
  </si>
  <si>
    <t>所需资金除外墙保温申请国家冬季清洁取暖试点城市奖补资金102.14万元外，剩余1095.56万元由中阳县财政资金配套解决。</t>
  </si>
  <si>
    <t>中阳县209国道车鸣峪段、关西线通道更新绿化工程</t>
  </si>
  <si>
    <t>中审批字【2020】8号</t>
  </si>
  <si>
    <t>该工程共分为两段，全长35.2公里，两侧可绿化里程51.32公里，村口（路口）规划3处游园景点7360平方米，拉设防护网105256米。</t>
  </si>
  <si>
    <t>中阳县县级领导干部周转房及办公区服务用房建设项目</t>
  </si>
  <si>
    <t>中审批字【2020】9号</t>
  </si>
  <si>
    <t>项目总用地面积为7700㎡，总建筑面积为4015.18㎡。其中：周转房建筑面积2620.12㎡（地上建筑面积1870.97㎡，全部为住宅；地下车库建筑面积602.7㎡，车道面积146.45㎡），为地下一层、地上三层框架结构建筑，建成后可提供周转房18套。服务用房建筑面积1395.06㎡（地上建筑面积1029.38㎡，一、二层为厨房、餐厅，三层为活动室；库房及设备用房建筑面积365.68㎡），为地下一层、地上三层框架结构建筑。
项目建设内容包括场地内绿化移植工程，新建建筑土建、室内外装饰装修、室内外给排水、强电、弱电、暖通、燃气以及室外硬化、绿化。</t>
  </si>
  <si>
    <t>中阳县市政管理处</t>
  </si>
  <si>
    <t>中阳县烈士楼文物保护修缮工程</t>
  </si>
  <si>
    <t>中审批字【2020】10号</t>
  </si>
  <si>
    <t>该工程占地面积148.97㎡，建筑面积277.35㎡，进行现状整修，包括地面、墙体、大木构件、木基层、屋顶、门窗、楼梯、油漆彩绘、登楼台阶、二层石碑、护头棚、防雷接地设施。</t>
  </si>
  <si>
    <t>中阳县龙兴河彩色音乐喷泉建设项目</t>
  </si>
  <si>
    <t>中审批字【2020】11号</t>
  </si>
  <si>
    <t>该项目长约150米，喷高6-10米。
建设内容包括变色彩灯10套，数码喷头76只，水泵76台，步进电机76台，音响6个，500KVA箱式变压器1台，控制柜8个及控制室50平方米。</t>
  </si>
  <si>
    <t>中阳县退役军人事务局</t>
  </si>
  <si>
    <t>中阳县关上战斗纪念碑区改造修缮项目</t>
  </si>
  <si>
    <t>中审批字【2020】12号</t>
  </si>
  <si>
    <t>该项目区域总占地面积560㎡，包括：纪念碑拆除重建，碑基平台改造，上山步道、休息平台、栏杆的修缮。</t>
  </si>
  <si>
    <t>中阳县桥坡底片区城市棚户区改造二期配套基础设施（道路、排污）工程项目</t>
  </si>
  <si>
    <t>中审批字【2020】18号</t>
  </si>
  <si>
    <t>该项目包括:道路工程、排水工程、照明工程。
具体建设内容为：
1、道路工程：起点为中钢大道道路中心线，终点为规划路（中钢大道～滨河西路）已实施段，与中钢大道及现状路面接顺，道路全长114.392m。道路线型按照本区域控制性规划的中线进行控制。
2、排水工程：箱涵西起中钢大道狐尾沟过路暗涵，东至规划路狐尾沟改造暗涵，单孔8m宽×3.4m高，长度为80.456m，为现浇钢筋混凝土，顶板厚0.65m，侧墙厚0.65m，底板厚0.65m，底板下设置15cm厚C15素混凝土垫层。
截污管道沿改造后狐尾沟钢筋混凝土方涵内两侧敷设，管涵结构为1.0mx1.0m暗涵，长度为80.456*2m。北侧污水涵设检查井2座，南侧污水涵设检查井2座。
区域雨水以雨水支管直接接入狐尾沟方涵，方涵两侧设雨水连接支管共4处，每处长度约10m，采用DN300mm钢筋混凝土承插管，设雨水口4个（2个直线段雨水口采用预制混凝土装配式偏沟式单篦雨水口，2个主要交叉路口雨水口采用预制混凝土装配式偏沟式双篦雨水口）。
3、照明工程：新设10m高单臂灯杆5基，150W道路灯具4套，250W道路灯具1套，路灯电缆检查井5基，VV-1KV-5x25mm2电缆180m，SC80热锓镀锌焊接钢管160m。
替换已实施路段太阳能路灯5基；150W道路灯具4套;250W道路灯具1套;路灯电缆检查井5基。VV-1KV-5x25m㎡电缆180m，SC80热锓镀锌焊接钢管160m。</t>
  </si>
  <si>
    <t>所需资金除申请中央预算内投资资金外，剩余部分由中阳县财政资金解决。</t>
  </si>
  <si>
    <t>中阳县交通运输局</t>
  </si>
  <si>
    <t>中阳县2018年村道安全生命防护工程</t>
  </si>
  <si>
    <t>中审批字【2020】21号</t>
  </si>
  <si>
    <t>该工程总里程65.988Km，主要为旧路修补22941㎡、增设错车道169处、增加波形护栏40531米、排水设施、挡土墙等。</t>
  </si>
  <si>
    <t>所需资金除申请上级车辆购置税补助资金677.00万元外，剩余由中阳县财政资金配套解决1226.725万元。</t>
  </si>
  <si>
    <t>中阳县城规划区集中供热全覆盖二期（三区）工程项目</t>
  </si>
  <si>
    <t>中审批字【2020】22号</t>
  </si>
  <si>
    <t>该项目新增一次供热管网（DN600-DN200）9535m，二次供热管网（DN300-DN65）16080m，新建热力站9座、改造热力站1座及相关配套设施，安装智能控制阀6000户。</t>
  </si>
  <si>
    <t>中阳县陈家湾水库服务中心</t>
  </si>
  <si>
    <t>中阳县陈家湾水库扩容加固工程</t>
  </si>
  <si>
    <t>中审批字【2020】23号</t>
  </si>
  <si>
    <t>项目包括：大坝加固工程、水库清淤工程、溢洪道、泄洪洞改造工程、库尾入库河口沉砂池工程、库岸边坡治理工程、机电和金属结构设备及安装工程等。</t>
  </si>
  <si>
    <t>所需资金由中阳县财政资金解决6626.23万元，占总投资的50%；山西中阳钢铁有限公司投资6626.23万元，占总投资的50%。</t>
  </si>
  <si>
    <t>中阳县暖泉镇人民政府</t>
  </si>
  <si>
    <t>中阳县暖泉镇义湾则思义桥建设项目</t>
  </si>
  <si>
    <t>中审批字【2020】25号</t>
  </si>
  <si>
    <t>该项目建设一座6－13m预应力混凝土（后张）简支空心板桥，起点桩号K0+003.98,与万辛线相接（连接里程桩号ZK50+075）;终点桩号K0+088.02,与河对岸核桃园区现有道路相连。全长0.125km，其中：桥长84.04m，桥宽4.5米，净宽3.5米；引道长40.96m，路基宽4.5m，路面宽3.5m。全线采用四级公路（II类）技术标准，桥涵设计汽车荷载等级为公路—Ⅱ级，全程采用沥青混凝土路面，并完善排水及交通安全设施等。</t>
  </si>
  <si>
    <t>中阳县暖泉镇综合健康养老服务中心建设项目</t>
  </si>
  <si>
    <t>中审批字【2020】26号</t>
  </si>
  <si>
    <t>该项目改造总建筑面积2039.92㎡。其中：拟将原门诊、中医馆改造为综合健康养老服务中心，改造面积为1790.88㎡；宿舍楼改造面积为249.04㎡。
项目改造内容还包括室内外重新装饰装修、给排水、暖通、电气、室外场地硬化、绿化、大门、化粪池、连廊、围挡等配套附属设施的改造。</t>
  </si>
  <si>
    <t>所需资金除申请上级部门投资外，剩余部分由中阳县财政资金配套解决。</t>
  </si>
  <si>
    <t>中阳县粮食局</t>
  </si>
  <si>
    <t>中阳县粮食局关上粮站粮食储备库建设项目</t>
  </si>
  <si>
    <t>中审批字【2020】38号</t>
  </si>
  <si>
    <t>该项目拆除现有建构物735㎡后，规划总用地面积3123㎡（合4.68亩），总建筑面积为1611.5㎡。其中：新建粮食储备平房仓1座，建筑面积为1026㎡，结构形式为排架结构；办公楼1栋，建筑面积为536㎡，为地上二层框架结构；附属用房1栋，建筑面积为49.5㎡，为地上一层砖混结构。
    项目建设内容还包括室内外装饰装修工程、配套生产系统、室内外给排水、供电工程、消防工程、通信工程以及室外道路硬化、地磅秤、电动伸缩门、围墙等附属设施的建设。</t>
  </si>
  <si>
    <t>所需资金除申请上级部门扶持资金外，剩余部分由中阳县财政资金配套解决。</t>
  </si>
  <si>
    <t>中阳县县城污水处理厂扩建工程</t>
  </si>
  <si>
    <t>中审批字【2020】43号</t>
  </si>
  <si>
    <t>该工程本次扩建规模为0.5万m³/d。
建设内容包括:土建工程，工艺管道阀门及雨污管道工程，工艺设备购置及安装工程，电气、自控设备购置及安装工程。
土建工程包括：细格栅-旋流沉砂池、4#A2O-MBR池、4#膜设备间、消毒池、综合用房、排放口、加药区、调节池、库房及机修间（位于调节池上方）、厂区道路、厂区绿化、构筑物水池加盖、污水厂外泵站及管道。
工艺设备购置及安装工程包括：粗格栅、集水井设备，1#旋流沉砂池设备，2#旋流沉砂池设备，调节池设备，1#、2#、3#-A2O-MBR池设备，细格栅-旋流沉砂池设备，4#A2O-MBR池设备，高效磁混凝沉淀池设备，4#MBR附属用房设备，综合用房设备，加药区设备以及设备安装。</t>
  </si>
  <si>
    <t>中阳县高质量建设“四好农村路”村通硬化路整治专项工程</t>
  </si>
  <si>
    <t>中审批字[2020]53号</t>
  </si>
  <si>
    <t>该工程涵盖16条农村公路，道路全长 50.208Km，包括路面塌陷修复工程、生命安全防护工程、错车道工程，主要建设内容为路基、路面塌陷处治 1950m，增加波形梁护栏 23749m、浆砌片石护墩 791m、附着式轮廓标 2962 个、凸面镜 71 块、钢筋砼圆管涵 13 道，新增错车道 89 处。</t>
  </si>
  <si>
    <t>中阳县中汾公路枝柯至三角庄段改建工程（中阳枝柯煤化工及铝系产业园区公路一期）</t>
  </si>
  <si>
    <t>中审批字[2020]61号</t>
  </si>
  <si>
    <t>1、该工程路线起点位于枝柯镇中汾线（X468）与省道S340交叉口西侧410m处，然后路线基本利用既有县道X468向东布设，经师庄村、三角庄村，终点位于三角庄村中汾线K9+488平交口处。
2、根据道路功能和交通量预测及沿线地形条件，设计项目里程9.488km，技术等级为二级公路，设计行车速度采用60km/h，路基宽度为12m，全线桥涵设计荷载等级为公路-Ⅰ级，桥涵宽度与路基同宽，路面采用沥青混凝土路面。同步完善沿线排水、交通标志及安保护栏等设施。</t>
  </si>
  <si>
    <t>中阳县中汾公路三角庄至国道307段路面改造工程</t>
  </si>
  <si>
    <t>中审批字[2020]62号</t>
  </si>
  <si>
    <t>1、该工程起点位于枝柯镇三角庄村，经闫家峪村、北大井村、福岭村、终点在薛公岭山顶与国道307相接。    
2、该工程在原有道路的基础上进行改造，设计项目总里程14.327km，其中K0+000-K9+993段，全长9.993km，起点位于三角庄村，终点位于福岭村，按三级公路标准建设，设计速度30km/h，路基宽度7.5m；K9+993-K14+327段，全长4.334km，起点位于福岭村，终点位于薛公岭，按四级公路标准建设，设计速度30km/h，路基宽度7.5m。桥涵设计汽车荷载等级采用公路-Ⅱ级，宽度与路基同宽，全线路面采用沥青混凝土路面。同步完善沿线排水、交通标志及安保护栏等设施。</t>
  </si>
  <si>
    <t>中阳县宁乡镇人民政府</t>
  </si>
  <si>
    <t>中阳县宁乡镇尚家峪居委(尚家峪小学至庞家会村界段)路面改造工程</t>
  </si>
  <si>
    <t>中审批字[2020]66号</t>
  </si>
  <si>
    <t>该工程在原有道路的基础上进行改建，路线起点位于尚家峪小学东面100m处，终点止于庞家会村北面硬化路连接处。道路全长2.52km，设计等级为小交通量农村公路四级公路(II类)，设计速度15Km/h，路基宽度4.5m，路面宽度4m，路面采用水泥混凝土路面。同步完善沿线排水、交通标志及安保护栏等设施。</t>
  </si>
  <si>
    <t>所需资金全部申请中央以工代赈专项资金。</t>
  </si>
  <si>
    <t>山西地方电力有限公司中阳分公司</t>
  </si>
  <si>
    <t>中阳县2020年“煤改电”配套电网工程</t>
  </si>
  <si>
    <t>中审批字[2020] 69号</t>
  </si>
  <si>
    <t>中阳县2020年“煤改电”总户数为2500户；
10KV线路：新建10kV线路2条；新建10kV陈家湾II回线路1.76km;其中JKLGYJ-10KV-150/20导线1km；JKLGYJ-10KV-185/25导线0.76km；新建10kV南大井线II回4.9km;导线采用JKLGYJ-10KV-150/25绝缘导线。
新建10kV接续线路5km；导线全部采用JKLGYJ-70/10绝缘导线。
配变台区：新建及改造变压器58台；其中改造S13-200(63)KVA变压器7台；S13-400(125)KVA箱式变压器1台；S13-400(125)KVA变压器20台；S13-500(125)变压器7台；新建S13-200(63)KVA变压器2台；新建S13-400(63)KVA变压器14台；新建S13-400(63)KVA箱式变压器1台；新建S13-500(125)KVA变压器6台；
低压四线：改造0.4kV低压架空四线36.705km；其中JKLGYJ-1kV-150/20绝缘导线架空线路0.15km，JKLGYJ-1kV-95/15架空绝缘导线1.5km;JKLGYJ-1kV-120/20架空绝缘导线35.055km;
低压二线：改造0.4kV低压架空二线2.37km；导线采用JKLGYJ-1kV-70/10绝缘导线；
0.4kV电缆线路：新建0.4kV低压电缆线路0.25km；其中YJLV22-0.6/1kV-4*150电缆0.1km;YJLV22-0.6/1kV-4*240电缆0.15km；
10kV电缆线路：新建10kV电缆0.25km;采用ZR-YJLV22-8.7/15kV-3×300(陈家湾II回)。
新建电缆检查井5座；其中直通井2座；直角井1座；三通井2座。</t>
  </si>
  <si>
    <t>所需资金为市、县两级政府共补贴1220.68077万元，占总投资的30%；山西地方电力有限公司投资2848.25513万元，占总投资的70%。</t>
  </si>
  <si>
    <t>中阳县第一中学校</t>
  </si>
  <si>
    <t>中阳县第一中学校地下沟道改造工程</t>
  </si>
  <si>
    <t>中审批字[2020]73号</t>
  </si>
  <si>
    <t xml:space="preserve">该项目建设内容包括管沟内管网拆除工程，室外给水管网（含灌溉）、消防管网、采暖管网、室外地下式消火栓、消防水泵房工艺设备及配电改造、室外喷泉电气线路，室外土方、构筑物、管沟清理，室内采暖管网拆除及安装、教学楼增加散热器（走廊）、给水管网拆除及安装。  </t>
  </si>
  <si>
    <t>中阳县第一中学校基础设施维修二期工程教学楼项目</t>
  </si>
  <si>
    <t>中审批字[2020]74号</t>
  </si>
  <si>
    <t>该项目建设内容包括1#、2#教学楼门窗拆除安装，窗口门口修补，门厅、楼梯、走廊墙面装饰板、木质装饰线、木质踢脚线、天棚面喷刷涂料、墙面喷刷涂料，金属扶手、栏杆、栏板拆除及安装；技术楼门拆除安装，门口修补，门厅、楼梯、走廊墙面装饰板、木质装饰线、木质踢脚线、天棚面喷刷涂料、墙面喷刷涂料，金属扶手、栏杆、栏板拆除及安装。</t>
  </si>
  <si>
    <t>中阳县第一中学校操场改造工程</t>
  </si>
  <si>
    <t>中审批字[2020]75号</t>
  </si>
  <si>
    <t>该操场占地17297.5㎡，拟拆除旧场地17249.5㎡，重新铺设25mm厚塑胶标准跳高场和撑杆跳高场2187.32㎡，13mm厚塑胶环形跑道及跑道外场地7263.19㎡、50mm厚人工草坪足球场7798.99㎡以及配套的排水沟、排水管、围网、北侧挡墙粉刷等改造工程。</t>
  </si>
  <si>
    <t>中阳县公安局</t>
  </si>
  <si>
    <t>中阳县公安局武家庄派出所建设项目</t>
  </si>
  <si>
    <t>中审批字[2020]76号</t>
  </si>
  <si>
    <t>该项目总用地面积1365㎡，约合2.05亩，总建筑面积1147.36㎡，新建一栋地上二层框架结构综合楼。其中：一层建筑面积587.36㎡，设置便民大厅、人像室、警械室、接待室、值班室、讯问室、询问室（辨认室）、信息采集室、调解室、侯问室、登记室、门厅、备勤、餐厅、厨房、更衣室、库房、洗衣房、卫生间；二层建筑面积560㎡，设置备勤、指挥工作室、网上警务工作室、民警工作室、荣誉档案室、案情分析室、辅警工作室、计算机数据机房、淋浴房、卫生间。项目建设内容包括拆除现有建筑及外运、新建建筑土建、装饰装修、给排水、电气、暖通工程。</t>
  </si>
  <si>
    <t>所需资金除申请上级专项资金外，剩余部分由中阳县财政资金配套解决。</t>
  </si>
  <si>
    <t>中阳县公安局车鸣峪派出所建设项目</t>
  </si>
  <si>
    <t>中审批字[2020]77号</t>
  </si>
  <si>
    <t xml:space="preserve"> 该项目总用地面积2705㎡，约合4.06亩，总建筑面积1147.36㎡，新建一栋地上二层框架结构综合楼。其中：一层建筑面积587.36㎡，设置便民大厅、人像室、警械室、接待室、值班室、讯问室、询问室（辨认室）、信息采集室、调解室、侯问室、登记室、门厅、备勤、餐厅、厨房、更衣室、库房、洗衣房、卫生间；二层建筑面积560㎡，设置备勤、指挥工作室、网上警务工作室、民警工作室、荣誉档案室、案情分析室、辅警工作室、计算机数据机房、淋浴房、卫生间。项目建设内容包括新建建筑土建、装饰装修、给排水、电气、暖通工程。</t>
  </si>
  <si>
    <t>中阳县武家庄镇人民政府</t>
  </si>
  <si>
    <t>中阳县武家庄镇上庄村道路拓宽改造工程建设项目</t>
  </si>
  <si>
    <t>中审批字[2020]79号</t>
  </si>
  <si>
    <t>1、该工程在原有道路的基础上进行改造。路线起点位于武家庄镇上庄村（Y016乡道K5+280处），经东岳庙、上庄煤场，终点位于中阳县武家庄镇上庄村与柳林县交界处（Y016乡道K6+242处）。    
2、根据道路功能和交通量预测及沿线地形条件，本项目采用四级公路技术标准建设，设计速度20km/h，路基宽度采用6.5m，路面宽度为6.0m，采用沥青混凝土路面，公路设计荷载采用公路—Ⅱ级，路线全长0.962 km。并完善沿线排水及交通安全设施等。</t>
  </si>
  <si>
    <t>所需资金除申请革命老区转移支付资金200万元外，剩余部分由乡镇自筹解决。</t>
  </si>
  <si>
    <t>中阳县卫生健康和体育局</t>
  </si>
  <si>
    <t>中阳县紫金山足球场建设项目</t>
  </si>
  <si>
    <t>中审管发[2020]80号</t>
  </si>
  <si>
    <t>该项目规划总用地面积1330㎡，新建5人制足球场1个，场地面积950㎡；配套附属用房总建筑面积72㎡，其中:管理用房32㎡，淋浴用房20㎡,厕所20㎡。项目建设内容还包括混凝土挡墙56m3、室外供水管网100m、低压铠装电缆敷设220m、太阳能热水系统1套及购置器材设施等。</t>
  </si>
  <si>
    <t>所需资金除申请中央预算内资金外，剩余部分由中阳县财政资金配套解决。</t>
  </si>
  <si>
    <t>中阳县旭日岭足球场建设项目</t>
  </si>
  <si>
    <t>中审管发[2020]97号</t>
  </si>
  <si>
    <t>该项目规划总用地面积17.26亩，新建7人制足球场1个，场地面积2014㎡；配套附属用房1栋，建筑面积200㎡。
项目建设内容还包括挡墙、护坡、看台、主席台及天棚、停车场、绿化工程、场区硬化、场内道路、给排水、供配电设施等。</t>
  </si>
  <si>
    <t>中阳县下枣林乡岔沟村、上寺头村以工代赈基本农田建设项目</t>
  </si>
  <si>
    <t>中审管发[2020]102号</t>
  </si>
  <si>
    <t>该项目建设总规模23.3191 hm²（349.79亩），其中低产田改造面积18.4627hm²（276.94亩），配套附属工程占地面积4.8564hm²（72.85亩）。</t>
  </si>
  <si>
    <t>所需资金除申请中央以工代赈专项资金外，剩余部分由中阳县财政资金配套解决。</t>
  </si>
  <si>
    <t>中阳县下枣林区域养老服务中心</t>
  </si>
  <si>
    <t>中审管发[2020]103号</t>
  </si>
  <si>
    <t>本项目总占地面积8839.29㎡，其中改造建筑面积2335㎡（含改造原主教学楼1715㎡、改造原宿舍楼620㎡），新建地上1层餐厅、厨房450㎡。配套新建400m³消防水池1座、安装18m³消防水箱1个、新建15m³化粪池1座、新增电梯1部、新建9m³隔油池1座、室外场地硬化5000㎡、围墙332.26m、大门2座。</t>
  </si>
  <si>
    <t>项目所需资金除申请上级资金外，剩余部分由中阳县财政资金配套解决。</t>
  </si>
  <si>
    <t>中阳县枝柯镇人民政府</t>
  </si>
  <si>
    <t>中阳县枝柯镇南大井村人畜饮水工程建设项目</t>
  </si>
  <si>
    <t>中审管发[2020]107号</t>
  </si>
  <si>
    <t>1、新凿930m的深井1眼（含井壁管，泵头、50泵管650m、电缆、软起动配电柜、水泵附件，洗井，物探测井等）。
2、新建450m³蓄水池、配DN50mmPE管350m。
3、新建水房20㎡、配DN80mmPE管350m。</t>
  </si>
  <si>
    <t>项目所需资金除申请2020年革命老区转移支付资金231万元外，剩余部分由建设单位自筹解决。</t>
  </si>
  <si>
    <t>中阳县下枣林乡人民政府院内附属设施工程项目</t>
  </si>
  <si>
    <t>中审管发[2020]123号</t>
  </si>
  <si>
    <t xml:space="preserve">该项目建设内容包括：拆除锅炉房新建变频电磁锅炉房和卫生间工程、会议室加层工程、便民服务中心修缮工程、化粪池、挡土墙工程。 </t>
  </si>
  <si>
    <t>所需资金全部由你乡自筹解决。</t>
  </si>
  <si>
    <t>中阳县市政服务中心</t>
  </si>
  <si>
    <t>中阳县340省道(东岔口-道棠村)照明改造工程</t>
  </si>
  <si>
    <t>中审管发[2020]124号</t>
  </si>
  <si>
    <t>该项目为340省道(东岔口-道棠村)照明改造工程，道路走向为南北向，全长21000米，起点东岔口，终点在道棠村。道路总宽度30米。本次对全线道路照明进行改造，包括：①修复7座箱式变电站； ②更换损坏及丢失的电缆45400米； ③安装丢失及损坏的灯杆116基；④更换灯头995套，新增510套；⑤对现状可利用灯杆进行清洗，共879基； ⑥新建损坏的路灯基础84座；⑦部分路段路灯变更为双臂路灯共510套。</t>
  </si>
  <si>
    <t>1629. 32</t>
  </si>
  <si>
    <t>中阳县民政局</t>
  </si>
  <si>
    <t>中阳县护理型敬老院项目</t>
  </si>
  <si>
    <t>中审管发[2020]131号</t>
  </si>
  <si>
    <t>项目总占地面积为9959.32㎡（合14.94亩），总建筑面积为9700㎡。该项目计划分期建设，其中一期用地面积7137.07㎡，建筑面积4955㎡，建设1栋地上6层框架结构1#楼和地上1.5层框架结构接待大厅；二期用地面积2822.25㎡，建筑面积4745㎡，建设1栋地上6层框架结构2#楼。
项目建设内容还包括室外活动场地及道路硬化、绿化、亮化、安防、围墙、大门以及给排水、热力、电力、通讯、挡土墙、排水沟等基础配套设施的建设。
项目建成后可容纳200个床位，其中一期设置100个床位，二期设置100个床位。</t>
  </si>
  <si>
    <t>项目所需资金除申请中央预算内资金外，剩余部分由市、县财政资金配套解决。</t>
  </si>
  <si>
    <t>中阳县国营林场</t>
  </si>
  <si>
    <t>中阳县国营林场杏树墕口至王家岭顶防火道路路面改造工程</t>
  </si>
  <si>
    <t>中审管发[2020]132号</t>
  </si>
  <si>
    <t>该工程在原有林区道路的基础上进行路面改造，路线起点位于中阳县国营林场杏树墕口，与下枣林西洞口至杏树墕口段防火道路相连接，终点位于国营林场王家岭顶，与现状已改造防火道路相接，全长7.173公里。
根据道路功能和沿线地形条件，k0+000—k4+000段主要完成路基边坡防护、平交口路面铺装和广场一的路面改造；k4+000—k7+173段主要在原水泥路的基础上完成沥青路面加铺美化，路线采用原有林道技术标准，设计速度15km/h，路基路面宽度为5m。完善边沟急流槽等排水设施、完善路基边坡防护、平交口路面硬化、广场二路面改造和该段的交通安全防护设施等。</t>
  </si>
  <si>
    <t>中阳县城内幼儿园</t>
  </si>
  <si>
    <t>中阳县城内幼儿园户外活动场地及外墙立面装饰等工程项目</t>
  </si>
  <si>
    <t>中审管发[2020]141号</t>
  </si>
  <si>
    <t>项目通过对上人屋面进行室外场地布设，可新增室外活动场地402.27㎡，其中主教学楼3层新增室外活动场地272.27㎡，主教学楼4层新增室外活动场地130㎡。
项目建设内容包括主教学楼3、4层屋面及中院、前院、侧院活动场地的设置和户外外墙立面造型的布设。</t>
  </si>
  <si>
    <t>中发改审字[2020]01号</t>
  </si>
  <si>
    <t>中发改审字[2020]02号</t>
  </si>
  <si>
    <t>中发改审字[2020]03号</t>
  </si>
  <si>
    <t>中阳县国有资产经营管理中心</t>
  </si>
  <si>
    <t>山西孝柳铁路有限责任公司中阳职工家属院“三供一业”分离改造工程项目</t>
  </si>
  <si>
    <t>中审批字【2020】2号</t>
  </si>
  <si>
    <t>中审批字【2020】3号</t>
  </si>
  <si>
    <t>中审批字【2020】17号</t>
  </si>
  <si>
    <t xml:space="preserve">该项目包括县委大院1#、2#、3#、4#共计4栋办公楼既有建筑节能改造。改造的主要内容为：屋面、外墙、门窗及门厅。
节能改造总建筑面积17023.6㎡，屋面改造3582.4㎡，外墙改造8598.24㎡，门窗更换2672.32㎡，门厅改造227.72㎡。 </t>
  </si>
  <si>
    <t>中审批字【2020】24号</t>
  </si>
  <si>
    <t>中阳县2019年第二批退耕还林工程</t>
  </si>
  <si>
    <t>中审批字【2020】31号</t>
  </si>
  <si>
    <t>该工程退耕地新栽200亩，栽植树种为核桃，异地造林800亩，栽植树种为油松、五角枫。</t>
  </si>
  <si>
    <t>中审批字[2020]60号</t>
  </si>
  <si>
    <t xml:space="preserve">该项目区域总占地面积560㎡，包括：纪念碑拆除重建，碑基平台改造，上山步道、休息平台、栏杆的修缮。
具体为：拆除原纪念碑一座；纪念碑原样重建高度19.36m、体积83.5m³、外表面积280㎡，钢筋混凝土结构、外饰面为干挂花岗岩；改造碑基六边形平台190㎡，花岗岩铺装；修缮上山步道56m*2m，休息平台32㎡；修补破损栏杆159m。  </t>
  </si>
  <si>
    <t>中审批字[2020]63号</t>
  </si>
  <si>
    <t>该项目包括:道路工程、排水工程、照明工程。</t>
  </si>
  <si>
    <t xml:space="preserve">中阳县城规划区集中供热全覆盖二期（三区）工程项目
</t>
  </si>
  <si>
    <t>中审批字[2020]64号</t>
  </si>
  <si>
    <t>项目新增一次供热管网（DN600-DN200）单程距离9405m，二次供热管网（DN300-DN32）单程距离17633m，新建热力站9座、改造热力站1座及相关配套设施，安装智能控制阀6000户。
项目建成后可新增供热面积48.51万㎡，供热负荷为48MW。</t>
  </si>
  <si>
    <t>中阳县县城污水处理厂扩建工程项目</t>
  </si>
  <si>
    <t>中审批字[2020]78号</t>
  </si>
  <si>
    <t>污水处理厂本次扩建工程规模为0.5万m3/d，扩建后总规模为2.0万m3/d。
工程建设内容包括土建工程，工艺管道阀门及扩建工程区域新增的雨污管道工程，工艺设备购置及安装工程，电气、自控设备购置及安装工程。
土建工程包括调节池（含细格栅池及沉砂池）及阀门井（2.0 万 m3/d 规模）、排放口（2.0 万 m3/d 规模）、4#A2O-MBR 池及膜设备间（0.5 万 m3/d 规模）、3#膜格栅渠及配套用房（0.5 万 m3/d 规模）、综合用房、机修间、厂区道路、厂区绿化、部分构筑物水池加盖、一期风机房改造、一期脱水机房改造、中水排水管网改造等。
工艺设备购置及设备安装工程包括细格栅-沉砂池设备，调节池设备，4#A2O-MBR 池及膜设备间设备、3#膜格栅渠及配套用房设备、综合用房设备、磁混凝沉淀池设备、机修间设备、1#、2#A2O-MBR 池曝气风机、污泥干化系统、粗格栅提升泵房提升水泵设备等。</t>
  </si>
  <si>
    <t>中审管发[2020]83号</t>
  </si>
  <si>
    <t>中审管发[2020]84号</t>
  </si>
  <si>
    <t>中审管发[2020]85号</t>
  </si>
  <si>
    <t>中审管发[2020]91号</t>
  </si>
  <si>
    <t>该工程占地面积148.97㎡，建筑面积277.35㎡，进行现状整修，包括地面、墙体、大木构件、木基层、屋顶、门窗、楼梯、油漆彩绘、登楼台阶、二层石碑、三层吊钟、护头棚。</t>
  </si>
  <si>
    <r>
      <t>中审管发</t>
    </r>
    <r>
      <rPr>
        <sz val="12"/>
        <rFont val="仿宋_GB2312"/>
        <family val="0"/>
      </rPr>
      <t>[2020]112号</t>
    </r>
  </si>
  <si>
    <t xml:space="preserve">该项目规划总用地面积1330㎡，新建5人制足球场1个，场地面积950㎡；配套附属用房总建筑面积72㎡，其中:管理用房32㎡，淋浴用房20㎡,厕所20㎡。项目建设内容还包括混凝土挡墙56m3、室外供水管网100m、低压铠装电缆敷设220m、太阳能热水系统1套及购置器材设施等。  </t>
  </si>
  <si>
    <t>中审管发[2020]130号</t>
  </si>
  <si>
    <t xml:space="preserve">项目规划总用地面积17.26亩，新建7人制足球场1个，场地面积3165.5㎡；配套附属用房1栋，建筑面积200.2㎡。
项目建设内容还包括挡墙、护坡、护坎、看台、主席台、停车场、绿化工程、场区硬化、场内道路、给排水、供配电设施、围网等。 </t>
  </si>
  <si>
    <t>中阳县滨河路综合改造提升项目</t>
  </si>
  <si>
    <t>中审管发[2020]137号</t>
  </si>
  <si>
    <t>工程建设共涉及两个工程，分别为滨河西路与凤城大街、北环路节点改造工程，中阳广场及地库工程。1、滨河西路与凤城大街、北环路节点改造工程。计整体考虑立交方案，两股主要交通流立体分离。下穿通道采用单箱两室结构，双向两车道设计，通道总长200米，每孔净宽7米，净高≥4.5米。通道两侧设置U型槽，双向两车道，U槽东西两侧总长250米，U槽净宽13.5米。U槽两侧辅路：6米宽机非混行车道+2.0米宽人行道。扩建广场东路为单向两车道，宽11.5m。滨河路正常路段断面为双向两车道，宽17m。交叉口交通组织通过绕行中央广场，增设交通标志等实现环向组织交通。节点范围管线工程包括燃气工程、热力工程及广场东路的给水、雨污水工程。 
2、中阳广场及地库工程（1）中阳广场 中阳广场建设地上面积为9906.01㎡，地上广场为平地铺装和绿化，无地上停车位。（2）地下车库  地下车库两层总面积 12903.92 ㎡（地下共两层），停车位数量共270 辆。</t>
  </si>
  <si>
    <t>中审批字【2020】19号</t>
  </si>
  <si>
    <t>所需资金由中阳县财政资金解决6789.68万元，占总投资的50%；山西中阳钢铁有限公司投资6789.68万元，占总投资的50%。</t>
  </si>
  <si>
    <t>中审管发[2020]129号</t>
  </si>
  <si>
    <t>2021年政府投资项目清单</t>
  </si>
  <si>
    <t>中阳县城区段雨污分流及道路提升改造工程项目</t>
  </si>
  <si>
    <t>中审管发[2021]4号</t>
  </si>
  <si>
    <t>一、二期城区道路改造工程总计18.9公里，雨水改造工程总计12公里，污水改造总计23.4km，各条道路工程建设内容包括道路工程、雨水工程、污水工程、照明工程、绿化工程、交通设施工程及相关的其它市政设施管线工程等。</t>
  </si>
  <si>
    <t>中阳县凤城桥工程项目</t>
  </si>
  <si>
    <t>中审管发[2021]40号</t>
  </si>
  <si>
    <t>该项目为新建平面蝴蝶型异形连续梁桥，桥上道路等级为城市主干路，设计速度为40km/h，汽车设计荷载为城市—A级，立面跨径布置为26+27+17+18m，钢筋混凝土连续箱梁桥，北侧宽55.18m，南侧宽115.36m，标准宽度25m，桥梁总长度88m，桥面宽约36～115m。建成后桥面面积为3870㎡，平面为斜弯桥，桥梁横向沿道路设计线分左右两幅，其中右幅内包含分叉桥及导流岛结构。桥梁上部钢筋混凝土箱梁高1.8m，下部结构采用柱式墩，轻型桥台，基础为灌注桩基础。
本项目建设内容还包括配套的装饰装修、亮化及交通安全设施等。</t>
  </si>
  <si>
    <t>中阳县狐尾沟口综合整治工程项目</t>
  </si>
  <si>
    <t>中审管发[2021]45号</t>
  </si>
  <si>
    <t>本工程建设内容包括中阳县狐尾沟口现状热力换热站至中钢路段闲置段道路工程、排水工程、照明工程、防洪工程、附属设施工程、热网改造工程等六部分。</t>
  </si>
  <si>
    <t>中阳县房地产服务中心</t>
  </si>
  <si>
    <t>中阳县尚家峪公租房工程项目</t>
  </si>
  <si>
    <t>中审管发[2021]54号</t>
  </si>
  <si>
    <t>该项目总用地面积2945㎡，约合4.42亩，规划总建筑面积9684.61㎡，其中地上建筑面积7643.90㎡(公租房建筑面积7611.14㎡、门房建筑面积32.76㎡)，地下建筑面积2040.71㎡（地下车库建筑面积1194.71㎡、住宅地下及人防建筑面积846㎡）。
项目建设一栋地下两层，（一层为设备夹层，二层为人防）地上16层住宅楼，为剪力墙结构；地上两层门房，为框架结构；地下一层车库，为框架结构，建成后可提供公租房160套，停车位32个。
项目建设内容包括土建、室内外装饰装修、室内外给排水、强电、弱电、暖通、燃气以及室外硬化（含停车位）、绿化、亮化、围墙、大门、挡土墙。</t>
  </si>
  <si>
    <t>中阳县殡仪馆建设项目</t>
  </si>
  <si>
    <t>中审管发[2021]62号</t>
  </si>
  <si>
    <t>中阳县殡仪馆拟定为省定五类殡仪馆，规划占地面积 20040.74m²（约 30.06 亩），总建筑面积4089.58m²，其中：悼念区 1127.4m²、骨灰寄存区333.6m²、祭扫区244㎡、业务区和后勤管理区1003.22m²、遗体处理区（包括连廊）692.38m²、火化区 621.78m²、集散广场区（包括公厕、门房）67.2m²。
本项目配套工程主要包括土方工程、挡墙及护坡工程、消防水池及泵房、大门、围墙、绿化、道路及场地硬化、以及相关室外配套基础设施。
购置火化机及尾气处理设备、遗物焚烧及尾气处理设备、殡仪专用车、遗体清洗消毒设备、遗体冷藏柜、遗体瞻仰柜、空气净化系统、遗体防腐整容设备、悼念厅设备、推尸车等设施设备。</t>
  </si>
  <si>
    <t>中阳县养老院护理楼建设项目</t>
  </si>
  <si>
    <t>中审管发[2021]65号</t>
  </si>
  <si>
    <t>项目总占地面积为3030㎡（约合4.545亩），总建筑面积为7500㎡,其中地上建筑面积6530㎡，地下建筑面970㎡。拟建1栋地上6层地下1层框架结构养老院护理楼。</t>
  </si>
  <si>
    <t>中阳县惠民南区节能改造工程项目</t>
  </si>
  <si>
    <t>中审管发[2021]72号</t>
  </si>
  <si>
    <t>该项目包括惠民南区1#—9#共计9栋住宅楼、门房的节能改造，总建筑面积34918.75㎡，改造内容包括拆除外窗5617㎡、外墙保温13796㎡、外墙涂料17422㎡、阳台底板保温257㎡、阳台底板涂料323㎡、外窗5617㎡。</t>
  </si>
  <si>
    <t>中阳县金罗镇水峪村道路改造工程</t>
  </si>
  <si>
    <t>中审管发[2021]81号</t>
  </si>
  <si>
    <t>根据道路功能和交通量预测及沿线地形条件，本项目采用《乡村道路工程技术规范》（GB/T 51224-2017）乡村道路干路建设，设计行车速度20Km/h，路基宽度 7.5m，路面宽度6.5m，土路肩2×0.5m（规划绿化带），路面采用沥青混凝土路面。桥涵设计荷载等级采用城-B级,设计洪水频率1/25,宽度与路基同宽，路线全长0.98279Km。并完善桥涵、沿线排水及交通工程等。</t>
  </si>
  <si>
    <t>中审管发[2021]89号</t>
  </si>
  <si>
    <t>项目总用地面积1365㎡，总建筑面积1147.36m2，新建一栋地上二层框架结构、局部三层派出所业务综合楼。其中：一层建筑面积483.26㎡，设置便民大厅、人像室、警械室、接待室、值班室、讯问室、询问室（辨认室）、信息采集室、调解室、候问室、登记室、门厅、备勤、餐厅、厨房、更衣室、库房、洗衣房、卫生间；二层建筑面积482.16㎡，设置备勤、指挥工作室、网上警务工作室、民警工作室、荣誉档案室、案情分析室、辅警工作室、计算机数据机房、淋浴房、卫生间，三层建筑面积181.94㎡，设置民警活动室、党建活动室。
项目建设内容包括拆除现有建筑及外运、新建建筑土建、装饰装修、给排水、电气、暖通工程，广场硬化、绿化、铁艺围墙、大门、路缘石以及室外给排水、暖通、电力、消防等的建设。</t>
  </si>
  <si>
    <t>中阳县供水服务中心</t>
  </si>
  <si>
    <t>中阳县净水厂扩容提质及智慧供水管理系统工程项目</t>
  </si>
  <si>
    <t>中审管发[2021]192号</t>
  </si>
  <si>
    <t>（1）段家庄净水厂扩容提质工程
在中阳县段家庄净水厂厂区内扩建装配式一体化设备水厂，设计规模为3万吨/日。
建设内容为段家庄净水厂内的工艺设施部分和土建部分，工艺设施部分含2套1.5万吨/日装配式一体化设备水厂及配套的反冲洗系统、加药消毒系统、清水池及连接管路、电气自控及配套仪表等；土建部分含钢结构厂房1022.78㎡、新建清水池3024m³、新建DN500的排水管117m，新建工艺管线、手动蝶阀、管道混合器井流量计井、阀门井、加药管沟、土方开挖、土方回填、围墙拆除及新建。
中阳县供水服务中心中控室改造建筑面积：91.20㎡。
（2）智慧供水管理系统工程
建设内容包括搭建智慧供水管理平台和云数据中心、深井提水厂自动化设备及检测系统工程、入户无线远传水表工程三项内容。</t>
  </si>
  <si>
    <t>中审管发[2021]13号</t>
  </si>
  <si>
    <t>该项目为拆旧新建跨越南川河现浇异形板桥，全长100.8m，桥上道路等级为城市主干路，设计速度为40km/h，汽车设计荷载为城市—A级，桥梁沿道路设计线跨径布置为(26+27+17+18)m连续梁结构,北侧宽55.18m，南侧宽115.36m，标准宽度25m，建成后桥面面积为3870㎡，平面为斜弯桥，桥梁横向沿道路设计线分左右两幅，其中右幅内包含分叉桥及导流岛结构。桥梁上部结构采用钢筋砼箱梁,梁高1.8m,下部结构采用柱式墩，轻型桥台，基础为灌注桩基础。
本项目建设内容还包括配套的装饰装修、亮化及交通安全防护工程、道路标识等的建设。</t>
  </si>
  <si>
    <t>中阳县枝柯镇沿落沟片区以工代赈综合治理项目</t>
  </si>
  <si>
    <t>中审管发[2021]15号</t>
  </si>
  <si>
    <t>该项目土地平整约13亩，修建人畜饮水工程1处，修建田间道路及附属工程共6.545km，修建河堤1316m。</t>
  </si>
  <si>
    <t>中审管发[2021]19号</t>
  </si>
  <si>
    <t>项目建设内容包括：道路工程、排水工程、照明工程、防洪工程、热网改造工程、附属设施工程等六部分。</t>
  </si>
  <si>
    <t>中阳县招商引资服务中心</t>
  </si>
  <si>
    <t>中阳县现代农业产业园木耳基地电力及通信线路迁移工程</t>
  </si>
  <si>
    <t>中审管发[2021]21号</t>
  </si>
  <si>
    <t>项目建设内容包括10KV架空线路和通信线路迁移。</t>
  </si>
  <si>
    <t>中阳县下枣林乡下枣林村道路拓宽改造工程</t>
  </si>
  <si>
    <t>中审管发[2021]25号</t>
  </si>
  <si>
    <t>根据道路功能和交通量预测及沿线地形条件，本项目第一段即中岳线下枣林沟口处至大沟岔段采用四级公路（Ⅰ类）技术标准建设，设计速度15Km/h，路基宽度6.5m，行车道宽度2×3.0m，路肩宽2×0.25m；第二段大沟岔至郭家山道路，采用四级公路（Ⅱ类）技术标准建设，设计速度15Km/h，路基宽度4.5m，行车道宽度3.5m，路肩宽度2×0.5m。全线采用沥青混凝土路面，汽车荷载等级采用公路-Ⅱ级,桥涵设计洪水率采用1/15。工程项目主要是路基路面的拓宽改造，完善沿线排水、边坡防护以及交通安全防护设施。</t>
  </si>
  <si>
    <t>所需资金除申请革命老区转移支付资金596 万元外，剩余部分由乡政府自筹解决。</t>
  </si>
  <si>
    <t>中阳县水利局</t>
  </si>
  <si>
    <t>中阳县现代农业产业园木耳基地引水工程</t>
  </si>
  <si>
    <t>中审管发[2021]29号</t>
  </si>
  <si>
    <t>该工程新建截潜流4座，挡水坝1座，集水池1个，管道10700米，检查井15座；维修8000方蓄水池1座。</t>
  </si>
  <si>
    <t>中审管发[2021]38号</t>
  </si>
  <si>
    <t>项目总占地面积为7115㎡（合10.67亩），总建筑面积为7500㎡,其中地上建筑面积6530㎡，地下建筑面970㎡。拟建1栋地上6层地下1层框架结构养老院护理楼，项目建设内容还包室内外装饰装修工程、室内给排水、暖通、电力、消防、通讯等工程。
项目建成后可容纳150个床位。</t>
  </si>
  <si>
    <t>中审管发[2021]46号</t>
  </si>
  <si>
    <t>该项目总用地面积2945㎡，约合4.42亩，总建筑面积10335.17㎡，其中：地上建筑面积7653.98㎡(公租房建筑面积7611.14㎡、门房建筑面积42.84㎡)，地下建筑面积2681.19㎡（地下车库建筑面积1559.80㎡、住宅地下及人防建筑面积1121.39㎡）。</t>
  </si>
  <si>
    <t>所需资金除申请上级补助外，剩余部分由中阳县财政资金解决。</t>
  </si>
  <si>
    <t>中阳县合成作战中心建设项目</t>
  </si>
  <si>
    <t>中审管发[2021]47号</t>
  </si>
  <si>
    <t>该项目建设内容包括办公楼走廊部分墙面及吊顶的拆除改造、办公楼综合布线及安防改造、警体馆内原有预留指挥中心改造、指挥中心装修及设备安装等四部分内容。</t>
  </si>
  <si>
    <t>中审管发[2021]48号</t>
  </si>
  <si>
    <t>中阳县殡仪馆拟定为省定五类殡仪馆，规划占地面积 20040.74m²（约 30.06 亩），总建筑面积4100m²。其中业务区 410m²、 遗体处理区 656m²、悼念区 1025m²、火化区 656m²、 骨灰寄存区 451m²、祭扫区 328m²、集散广场区41m²、 后勤管理区 533m²。
本项目配套工程主要包括土方工程、挡墙及护坡工程、消防水池及泵房、大门、围墙、绿化、道路及场地硬化、以及相关室外配套基础设施。</t>
  </si>
  <si>
    <t>所需资金除申请上级资金外，剩余部分由中阳县财政资金解决。</t>
  </si>
  <si>
    <t>中审管发[2021]60号</t>
  </si>
  <si>
    <t>中阳县金罗镇罗家峁沟口至范家山村界道路路面改造工程</t>
  </si>
  <si>
    <t>中审管发[2021]61号</t>
  </si>
  <si>
    <t>根据道路功能和交通量预测及沿线地形条件，本项目采用《小交通量农村公路工程技术标准》（JTG B2111-2019）建设，主线采用四级公路（Ⅰ类）技术标准，设计速度15km/h，路基宽度6.5m，路面宽度5.8m，采用沥青混凝土路面。支线采用四级公路（Ⅱ类）技术标准建设，设计速度15Km/h，路基宽度4.5m，路面宽度3.5m，采用水泥混凝土路面。桥涵设计荷载等级采用公路-Ⅱ级，宽度与路基同宽，路线全长4.587km。并完善沿线排水及交通安全设施等。</t>
  </si>
  <si>
    <t xml:space="preserve">所需资金除申请上级补助资金外，剩余部分由项目单位自筹解决。 </t>
  </si>
  <si>
    <t>中审管发[2021]66号</t>
  </si>
  <si>
    <t>所需资金除申请革命老区支付资金400万元外，剩余部分由项目单位自筹解决。</t>
  </si>
  <si>
    <t>中阳县2021年“煤改电”配套电网工程</t>
  </si>
  <si>
    <t>中审管发[2021]71号</t>
  </si>
  <si>
    <t>中阳县2021年“煤改电”总户数为584户；
（1）新建10kv接续线路1.574km；导线采用JKLGYJ-10KV-70/10型绝缘导线；
 新建10kv电缆线路0.06km；电缆采用ZC-YJLV22-8.7/15KV-3X70mm2型电力电缆；
（2）新建低压线路16.354km；导线采用JKLGYJ-1KV-70/10、JKLGYJ-1KV-95/15、JKLGYJ-1KV-120/20型绝缘导线；其中：
新建低压四线14.086km，导线采用JKLGYJ-1kv-95、15、JKLGYJ-1kv-120、20型绝缘导线；
新建低压二线2.268km，导线采用JKLGYJ-1kv-70/10型绝缘导线，新建0.4kv电缆线路0.46km，电缆采用ZR-YJLV22-
0.6/1KV-4X120mm2型电力电缆；
（3）配电台区：新建配电变压器13台，容量为4800kVA；其中：新建S13-200kVA变压器4台，S13-400kVA变压器5台，S13-500kVA变压器4台；利旧S13-100kVA配电变压器4台；</t>
  </si>
  <si>
    <t>所需资金除市、县每户补贴200元，共计11.68万元之外，剩余986.4381万元全部由地电分公司自筹解决。</t>
  </si>
  <si>
    <t>中审管发[2021]77号</t>
  </si>
  <si>
    <t>该项目总用地面积1365㎡，总建筑面积1147.36㎡，新建一栋地上二层框架结构、局部三层派出所业务综合楼。</t>
  </si>
  <si>
    <t>项目所需资金全部由中阳县财政资金解决。</t>
  </si>
  <si>
    <t>中阳县武家庄镇武家庄村核桃园区道路硬化工程</t>
  </si>
  <si>
    <t>中审管发[2021]78号</t>
  </si>
  <si>
    <t>该工程在原有道路的基础上进行路面硬化，总长4.494km，共分为两段。根据道路功能和交通量预测及沿线地形条件，本项目采用《小交通量农村公路工程技术标准》（JTG B2111-2019）建设，路面采用四级公路（Ⅱ类）技术标准建设，设计速度15Km/h，路基宽度4.5m，路面宽度3.5m，采用水泥混凝土路面。桥涵设计荷载等级采用公路-Ⅱ级，宽度与路基同宽，路线全长4.494km。并完善沿线排水及交通安全设施等。</t>
  </si>
  <si>
    <t>中阳县冯家岭村引水基础设施项目</t>
  </si>
  <si>
    <t>中审管发[2021]79号</t>
  </si>
  <si>
    <t xml:space="preserve">（1）本工程铺设引水管线总长约5.7km，其中桩号0+000～2+600段为PE管，管长约2.86km，桩号2+600～5+180段为TPEP防腐钢管，管长约2.84km。
（2）本工程新建控制阀井2座，排气阀井5座，泄水阀井4座。
（3）本工程破混凝土路1km，施工完后原状恢复。
（4）引水管道设DN125闸阀2个，DN25排气阀5个，DN50泄水阀4个。 </t>
  </si>
  <si>
    <t>所需资金除申请以工代赈专项资金280万元外，剩余部分由建设单位自筹解决。</t>
  </si>
  <si>
    <t>中阳县金罗镇北坡金张苑移民小区穿越340省道人行通道建设项目</t>
  </si>
  <si>
    <t>中审管发[2021]84号</t>
  </si>
  <si>
    <t>该项目新建钢筋混凝土箱涵全长 34米，净宽 4.0 米，净高 2.5 米。桥长 69 米，宽 4m，采用 4*16m 钢筋混凝土现浇实心板，桥面连续，下部采用桩柱式桥墩，桩基接盖梁式桥台，钻孔桩基础，桥梁两侧对称。</t>
  </si>
  <si>
    <t>所需资金除申请中央以工代赈专项资金外，剩余部分由建设单位自筹解决。</t>
  </si>
  <si>
    <t>中阳县2021年老旧小区（电业局、公路段、税务局家属院）综合改造项目</t>
  </si>
  <si>
    <t>中审管发[2021]87号</t>
  </si>
  <si>
    <t>本项目建设内容包括拆除、保温隔热墙面、墙面喷刷涂料、树脂瓦屋面、屋面排水管、停车场管理设备、电动伸缩门、砖砌围墙、停车棚、广场砖硬化、水泥混凝土路面、隔热断桥铝合金窗、钢质防盗门、室外给排水改造、室外采暖改造、室外电气改造、室外成品花箱。</t>
  </si>
  <si>
    <t>所需资金除申请上级补助资金外，剩余部分由建设单位自筹解决。</t>
  </si>
  <si>
    <t>中审管发[2021]90号</t>
  </si>
  <si>
    <t>（一）、段家庄净水厂扩容提质工程
在中阳县段家庄净水厂厂区内扩建装配式一体化设备水厂，设计规模为3万吨/日。
（二）、智慧供水管理系统工程
建设内容包括搭建智慧供水管理平台和云数据中心、深井提水厂自动化设备及检测系统工程、入户无线远传水表工程三项内容。</t>
  </si>
  <si>
    <t>所需资金除争取专项债券资金外，剩余部分由中阳县财政资金配套解决。</t>
  </si>
  <si>
    <t>中阳县体育场地下停车场建设项目</t>
  </si>
  <si>
    <t>中审管发[2021]91号</t>
  </si>
  <si>
    <t>项目位于中阳县体育场，总用地面积26594.00㎡（其中占用道路及绿化用地697.07㎡），总建筑面积23910.31㎡；其中地下面积21537.05㎡，地上面积2373.26㎡。
项目地下停车位共495个。</t>
  </si>
  <si>
    <t>所需资金除申请上级资金外，剩余部分由中阳县财政资金配套解决。</t>
  </si>
  <si>
    <t>中阳县武家庄镇区污水处理项目</t>
  </si>
  <si>
    <t>中审管发[2021]92号</t>
  </si>
  <si>
    <t>项目建设内容包含武家庄镇区内武家庄村的污水收集井及污水管网工程。其中污水管网工程包括污水主管网工程、支管网工程、检查井等配套工程。</t>
  </si>
  <si>
    <t>山西省中阳县国家森林城市建设项目</t>
  </si>
  <si>
    <t>中审管发[2021]93号</t>
  </si>
  <si>
    <t>建设内容：主要包括森林网络体系建设、森林健康体系建设、生态福利体系建设、生态文化体系建设四大体系建设。</t>
  </si>
  <si>
    <t>所需资金除争取上级资金外，剩余部分由县财政配套解决。</t>
  </si>
  <si>
    <t>中阳县下枣林乡军山至阳坡农村道路改建工程</t>
  </si>
  <si>
    <t>中审管发[2021]94号</t>
  </si>
  <si>
    <t>根据道路功能和交通量预测及沿线地形条件，本项目主、支线均采用双车道四级公路标准建设，设计速度20km/h。路基宽度6.5m，路面宽度6.0m,采用2×0.25硬路肩，结构层为沥青混凝土路面，公路、桥涵设计荷载等级公路—II级。建设内容包括路基工程、路面工程、排水工程、防护与加固工程、桥涵工程、平面交叉工程、安全设施、交通工程、绿化、照明及环境保护工程等。</t>
  </si>
  <si>
    <t xml:space="preserve">所需资金除申请上级补助资金外，剩余部分由建设单位自筹解决。  </t>
  </si>
  <si>
    <t>中阳县宁乡镇（柳沟、段家庄）农村生活污水治理项目</t>
  </si>
  <si>
    <t>中审管发[2021]97号</t>
  </si>
  <si>
    <t>1、建设内容：
项目建设内容包含柳沟及段家庄的污水收集池及污水管网工程、柳沟的雨水管网等。其中污水管网工程包括污水主管网工程、支管网工程、接户管、检查井等配套工程；雨水工程包含主管网、支管网、连接管、检查井、雨水口等配套工程。
2、建设规模：
项目共建污水收集池2座；总容积为650m³（分别为450m³以及200m³）。污水管网建设总长度为14964m，其中DN300管长为7100m;DN200管长为2100m;De160管长约5764m;φ1000污水检查井400座。雨水管网建设总长度为2885m，其中DN400管为1095m，DN300管长为1430m，DN200管为360m，φ1000雨水检查井85座。</t>
  </si>
  <si>
    <t>所需资金除争取上级资金外，其余由中阳县财政资金解决。</t>
  </si>
  <si>
    <t>中阳林草消防实训基地及营房建设项目</t>
  </si>
  <si>
    <t>中审管发[2021]179号</t>
  </si>
  <si>
    <t>中阳林草消防实训基地及营房建设项目，总用地面积11776.0㎡（17.66亩）；总建筑面积28295.0㎡，其中：消防实训基地综合用房建筑面积10893.0㎡（包括消防综合实训楼建筑面积7153.0㎡，营房建筑面积3500.0㎡，训练塔建筑面积240.0㎡），派出所业务用房建筑面积1252.0㎡，车库建筑面积16150.0㎡。</t>
  </si>
  <si>
    <t>除申请上级资金外，其余由中阳县财政资金配套解决。</t>
  </si>
  <si>
    <t>中阳县行政审批服务管理局</t>
  </si>
  <si>
    <t>中阳县便民服务中心建设项目</t>
  </si>
  <si>
    <t>中审管发[2021]184号</t>
  </si>
  <si>
    <t>项目拟用地面积 10203 ㎡（合 15.31 亩），总建筑面积 19040.77 ㎡。其中地上建筑面积为 11309.32 ㎡，地下建筑面积为 7731.45 ㎡， 建设一栋地下 1 层地上 5 层框架结构便民服务中心大楼。
项目建设内容还包括室内外装修装饰工程、室内外给排水、供电 工程、消防工程、暖通工程、通信工程、供热工程、环卫工程以及场 区内道路、绿化、硬化等基础设施的建设。</t>
  </si>
  <si>
    <t>除争取上级资金外，剩余部分由中阳县财政资金配套解决。</t>
  </si>
  <si>
    <t>中阳县轩道咀大型淤地坝建设项目</t>
  </si>
  <si>
    <t>中审管发[2021]185号</t>
  </si>
  <si>
    <t>中阳县轩道咀大型淤地坝的控制面积是4.28km2，淤地面积2.92hm2，淤积库容31.70m3；设计情况下最大下泄量是49.77m3/s，设计洪水位是1051.71m，相应库容为42.23万m3；校核情况下最大下泄量是118.40m3/s，校核洪水位是1054.06m，总库容为51.85万m3。项目建设内容主要为土坝、放水建筑物和泄水建筑物“三大件”。</t>
  </si>
  <si>
    <t>项目所需资金除申请上级资金外，剩余资金由中阳县财政资金配套解决。</t>
  </si>
  <si>
    <t>中阳县上顶山公路改造项目</t>
  </si>
  <si>
    <t>中审管发[2021]189号</t>
  </si>
  <si>
    <t>该项目在原有道路的基础上进行升级改造，路线全长15.8km。根据道路功能和交通量预测、沿线地形条件及《公路工程技术标准》（JTG B01-2014）要求，本项目弓阳村至上顶山道路采用三级公路技术标准建设，设计速度30km/h，路基宽度7.5m，行车道宽度2×3.25m，路肩宽2×0.5m；乔则村至上顶山道路采用三级公路技术标准建设，设计速度30km/h（局部限速20km/h段为K3+740～K4+949.604），路基宽度7.5m，行车道宽度2×3.25m，路肩宽2×0.5m；两条道路均采用沥青混凝土路面，汽车荷载等级为公路-Ⅱ级，小桥、涵洞、路基设计洪水频率为1/25。主要建设内容为路基路面工程、桥涵工程、交通工程及沿线设施、边坡防护、给水工程、电气工程等。</t>
  </si>
  <si>
    <t>所需资金除争取上级资金外，剩余部分由中阳县财政资金解决。</t>
  </si>
  <si>
    <t>吕梁离柳矿区（中阳枝柯）煤化工新材料园区公路改建工程</t>
  </si>
  <si>
    <t>中审管发[2021]9号</t>
  </si>
  <si>
    <t>根据道路功能和交通量预测及沿线地形条件，设计项目里程为11.407km，技术等级为公路二级，设计行车速度采用60km/h，路基宽度为12m，路面宽11.5m，隧道净宽11m，净高5m，全线桥涵设计荷载等级为公路-Ⅰ级，桥涵宽度与路基同宽，路面采用沥青混凝土路面，同步完善沿线排水、交通标志及安保护栏等设施。</t>
  </si>
  <si>
    <t>2023年可行性研究报告批复台账</t>
  </si>
  <si>
    <t>建设规模</t>
  </si>
  <si>
    <t>总投资（万元）</t>
  </si>
  <si>
    <r>
      <t>中阳县国家森林城市神圪垯</t>
    </r>
    <r>
      <rPr>
        <sz val="12"/>
        <rFont val="Calibri"/>
        <family val="2"/>
      </rPr>
      <t>-</t>
    </r>
    <r>
      <rPr>
        <sz val="12"/>
        <rFont val="宋体"/>
        <family val="0"/>
      </rPr>
      <t>石棚头森林康养廊道建设项目</t>
    </r>
  </si>
  <si>
    <t>中审管发{2023} 18 号</t>
  </si>
  <si>
    <t>(一)中阳县下枣林乡神圪垯村线路
  中阳县下枣林乡神圪垯村线路(神圪垯-麦地墕段)景观防火通道绿化长度约为2.9km，道路宽度5.5m，绿化护栏5600m，土地平整6500㎡，生态卫生间70㎡，文化宣传牌100个，铺装30㎡，打卡相框1个，排水渠800m，管涵20m。
(二)中阳县林场石棚头段线路
  中阳县林场石棚头段线路(石棚头-王家岭村段)景观防火通道绿化长度约为3.9km，道路宽度5.25-6m，铺装80㎡，卡边石50m，座凳4个，飘带景墙1个，文化景墙1个，拍照打卡墙3个，文化指示牌160个，台阶10㎡，树叶廊道2000㎡，防腐木护栏350m，土地平整(平地)8150㎡，生态卫生间 70㎡，护档7600m。
(三)军山森林公园
  军山森林公园入口处绿化面积为6937㎡，铺装208㎡;卡边石360m;侧石197m，LOGO指示牌1个:廊架1个，座凳4个，:·土地平整 7145 ㎡。
(四)神圪垯村与军山林场之间黄土裸露坡道
 神圪垯村与军山林场之间黄土裸露坡道绿化种植云杉1280株。
(五)采摘园
  国营林场太山店管护区采摘园总占地165485㎡，其中种植区面积6000㎡，草坪2416㎡，铺装1990㎡，沥青混凝土道路总长3800m，宽度5m(局部地段4m、6m),道路两侧绿化护栏3900m，路缘石520.5m，管理用房150㎡，弧形廊架1座，座凳16套，艺术长廊2座，景观亭5座，水景假山1座，土地平整8010㎡以及绿化灌溉系统一套。</t>
  </si>
  <si>
    <t xml:space="preserve">本项目总投资
4450.25万元，其中工程费用3740.5万元，其他费用380.1万元，预备费329.65万元。所需资金除申请上级专项资金外，剩余部分由县财政配套资金和建设单位遴选合作开发主体筹资解决。
</t>
  </si>
  <si>
    <t>刘建红</t>
  </si>
  <si>
    <t xml:space="preserve">吕梁市生态环境局中阳分局
</t>
  </si>
  <si>
    <t xml:space="preserve">
中阳县集中式饮用水水源地环境保护及治理修复工程</t>
  </si>
  <si>
    <t>中审管发{2023} 19 号</t>
  </si>
  <si>
    <t xml:space="preserve">1)水源标识设置;2)隔离防护设施完善;3)道路应急防控系统建设;4)水源保护区内污染源整治。具体如下:
设置保护区界标152块，交通警示牌12块，宣传牌14块。
建设隔离围网1220m，植物篱1740㎡
建设防撞栏695m，导流渠3795m，安装导流管20m，全地下应急收集池8座，容积为40m³，安装道路穿越视频监控预警系统2 套。
清理保护区内历史垃圾1200m³，建设生活污水处理设施一套，处理能力20m³/d，生态护坡9770㎡，灌草修复17704㎡，生态沟渠3000㎡，植物缓冲带9460㎡，入库口近自然湿地150000㎡
</t>
  </si>
  <si>
    <t xml:space="preserve">项目总投资
3447.74万元，其中:建安工程费2796.43万元，其他费用395.92万元，基本预备费 255.39万元。所需资金除争取上级资金外剩余部分由中阳县财政资金配套解决。
</t>
  </si>
  <si>
    <t xml:space="preserve">中阳县机关事务服务中心
</t>
  </si>
  <si>
    <t xml:space="preserve">中阳县新城文体中心建设项目
</t>
  </si>
  <si>
    <t>中审管发{2023} 20 号</t>
  </si>
  <si>
    <t xml:space="preserve">项目总用地面积为3300㎡，总建筑面积约为3730㎡，其中地上建筑面积为2100㎡，地下建筑面积为1630㎡。并配套建设道路、给排水、消防、供暖、电气等室外基础设施工程。
(二)主要建设内容
一层建筑面积为462㎡，主要功能为业务用房和设备用房等。二层建筑面积为1638㎡，主要功能为多功能厅、阅览室、书画室、休息室和卫生间等。地下建筑面积为1630㎡，主要功能为篮球场。羽毛球场、健身房、休息室、卫生间和设备用房等。
</t>
  </si>
  <si>
    <t xml:space="preserve">项目总投资3905.34万元，其中:工程费用 3240.39万元，其他费用 375.66万元，基本预备费289.28万元。所需资金全部由中阳县财政资金解决。
</t>
  </si>
  <si>
    <t>杨婷婷</t>
  </si>
  <si>
    <t xml:space="preserve">
中阳县县委县政府集中办公区人防工程建设及地下公共停车场建设项目</t>
  </si>
  <si>
    <t>中审管发{2023} 26号</t>
  </si>
  <si>
    <t>(一)建设规模
本项目院区改造范围面积64325.5㎡，约96.5亩;新建人防工程及地下车库总建筑面积为31730㎡，地上建筑面积900㎡，地下建筑面积30830㎡。
(二)主要建设内容
1、院区改造内容包括院区雨洪防治、老旧管网改造、高压线入地改造、道路改造、广场改造、院区照明工程、机动车停车位及绿化修复等工程。
2、新建一座地下两层的公共停车场，地下一层建筑面积15415㎡，地下二层建筑面积15415㎡(其中人防工程建筑面积为4800㎡)。还包括新建2座车库出入口坡道，共计350㎡;10部疏散楼梯，共计550㎡。另外还有安装工程、装饰工程、设施设备和附属配套工程等。</t>
  </si>
  <si>
    <t xml:space="preserve">项目总投资26484.21万元，其中:工程费用22226.01万元，其他费用2296.41万元，基本预备费1961.79万元。所需资金全部由中阳县财政资金解决。
</t>
  </si>
  <si>
    <t xml:space="preserve">中阳县纪委监委办案中心业务用房及配套城东区域人防工程建设项目
</t>
  </si>
  <si>
    <t>中审管发{2023} 27号</t>
  </si>
  <si>
    <t>建设规模:本项目规划总用地面积7515.53㎡，约合11.27亩。总建筑面积为 18600 ㎡，地上建筑面积 7800㎡，地下建筑面积10800㎡。
建设内容:本项目主要新建1栋地上7层办案中心(地下2层)，地上建筑面积5100㎡;1栋地上3层附属配套楼(地下2层)，地上建筑面积2630㎡;1座门房，建筑面积20㎡;2座室外疏散楼梯，建筑面积50㎡;新建地下二层人防车库(包含办案中心、附属配套楼地下)，地下建筑面积共10800㎡;以及室外市政配套工程、绿化工程等。另外包含安装工程、装饰工程、配套设施设备等。。</t>
  </si>
  <si>
    <t xml:space="preserve">项目总投资13694.15 万元，其中:工程费用 11111.67万元，工程建设其他费用 1568.10万元，基本预备费 1014.38 万元。所需资金由中阳县财政资金解决。
</t>
  </si>
  <si>
    <t>朱永胜</t>
  </si>
  <si>
    <t xml:space="preserve">中阳县金罗镇人民政府
</t>
  </si>
  <si>
    <t xml:space="preserve">中阳县金罗镇高家沟村坑塘生态修复项目
</t>
  </si>
  <si>
    <t>中审管发[2023]28号</t>
  </si>
  <si>
    <t xml:space="preserve">该项目主要包括坑塘净化及景观工程，坑塘周边及排水沿线雨污水管网改造工程两部分。其中坑塘净化及景观工程主要包括：在原坑塘内设置前置预沉塘约6.18亩，改良型生物氧化塘约8.97亩，生物膜强化塘约13.89亩，表流人工湿地约24亩，建设生态护坡1604m³，建设护栏网2610m2，建设人行步道1889m2，配套相关治理设备及安装。坑塘周边及排水沿线雨污水管网改造工程主要包括：更换DN400污水管道107m，DN800污水管道505m，DN300HDPE污水管道50m，DN400雨水管180m；修缮污水方涵239m，D800检查井5个，1.5*1.1m矩形检查井8个，1500*1000排水明渠11m。
</t>
  </si>
  <si>
    <t>三、项目总投资 2008.88万元，其中：建筑工程874.95万元，机电设备及安装工程690.47万元，施工临时工程23.90万元，独立费用205.57万元，基本预备费179.49万元，水土保持工程16.0万元，环境保护工程18.5万元。所需资金全部由中阳县财政资金解决。</t>
  </si>
  <si>
    <t xml:space="preserve">中阳县县委集中办公区维修项目
</t>
  </si>
  <si>
    <t>中审管发[2023]29号</t>
  </si>
  <si>
    <t xml:space="preserve">中阳县县委集中办公区主楼，地上十层建筑面积6350㎡，地下二层建筑面积942㎡；1#、2#、3#、4#四栋办公楼，地上五层建筑面积共13720㎡，地下一层建筑面积共2760㎡。
建设内容：本项目对中阳县县委集中办公区主楼和 1#、2#、3#、4#四栋办公楼进行维修，其中主楼维修工程包括室内装修维修、外立面维修、新增室外电梯；1#、2#、3#、4#四栋办公楼维修工程包括室内装修维修、新增室外电梯。
</t>
  </si>
  <si>
    <t xml:space="preserve">三、项目总投资 2094.42万元，其中：工程费用1766.48万元，工程建设其他费用172.80万元，基本预备费155.14万元。所需资金全部由中阳县财政资金解决。
</t>
  </si>
  <si>
    <t xml:space="preserve">中阳县暖泉镇人民政府
</t>
  </si>
  <si>
    <t xml:space="preserve">中阳县车鸣峪片区河道综合整治及沿线美化绿化项目可行性研究报告的批复
</t>
  </si>
  <si>
    <t>中审管发〔2023} 32 号</t>
  </si>
  <si>
    <t xml:space="preserve">本项目建设水利工程17.5km、景观工程48400平方米、市政工程 10.9km。
三、项目建设内容
本项目建设内容包括水利工程、景观工程、市政工程三部分，其中:
(一)水利工程
1、堤防工程:新建浆砌石堤防7.12km，新建格宾石笼堤防4.40km。
2、景观堰工程:混凝土防渗底板300m，溢流堰12座。
3 河道清淤工程:河道清淤疏浚全长17.5km。
4、景观供水工程:新建截潜流一座，铺设供水管线9.9km
(二)景观工程
1、沿河两侧景观工程:总绿化面积约为15000平方米，包含河道驳岸、绿化等内容;
2、景观节点工程:四处景观节点，总面积约为33400平方米;包含铺装、绿化、小品、水景等内容。
(三)市政工程
1、电力管线工程
弓阳村至上顶山道路配套10.9km的电力管线及配套设施设备。
2、通信管线工程
弓阳村至上顶山道路配套10.9km的通信管线及配套设施设备。
3、给水管线工程
弓阳村至上顶山道路配套10.9km的给水管线及配套设施设备。
</t>
  </si>
  <si>
    <t xml:space="preserve">项目总投资9882.99万元。其中:建安工程费用为8435.73万元，工程建设其他费用为715.19万元，基本预备费732.07 万元。所需资金全部由中阳县财政资金解决。
</t>
  </si>
  <si>
    <t>杨彦文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</si>
</sst>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8"/>
      <name val="宋体"/>
      <family val="0"/>
    </font>
    <font>
      <b/>
      <sz val="12"/>
      <name val="宋体"/>
      <family val="0"/>
    </font>
    <font>
      <sz val="12"/>
      <color indexed="10"/>
      <name val="宋体"/>
      <family val="0"/>
    </font>
    <font>
      <b/>
      <sz val="24"/>
      <name val="宋体"/>
      <family val="0"/>
    </font>
    <font>
      <sz val="10"/>
      <name val="宋体"/>
      <family val="0"/>
    </font>
    <font>
      <sz val="11"/>
      <color indexed="10"/>
      <name val="宋体"/>
      <family val="0"/>
    </font>
    <font>
      <sz val="11"/>
      <color indexed="19"/>
      <name val="宋体"/>
      <family val="0"/>
    </font>
    <font>
      <sz val="11"/>
      <color indexed="8"/>
      <name val="宋体"/>
      <family val="0"/>
    </font>
    <font>
      <sz val="11"/>
      <color indexed="9"/>
      <name val="宋体"/>
      <family val="0"/>
    </font>
    <font>
      <b/>
      <sz val="11"/>
      <color indexed="8"/>
      <name val="宋体"/>
      <family val="0"/>
    </font>
    <font>
      <sz val="11"/>
      <color indexed="53"/>
      <name val="宋体"/>
      <family val="0"/>
    </font>
    <font>
      <b/>
      <sz val="11"/>
      <color indexed="54"/>
      <name val="宋体"/>
      <family val="0"/>
    </font>
    <font>
      <sz val="11"/>
      <color indexed="17"/>
      <name val="宋体"/>
      <family val="0"/>
    </font>
    <font>
      <b/>
      <sz val="13"/>
      <color indexed="54"/>
      <name val="宋体"/>
      <family val="0"/>
    </font>
    <font>
      <b/>
      <sz val="11"/>
      <color indexed="9"/>
      <name val="宋体"/>
      <family val="0"/>
    </font>
    <font>
      <b/>
      <sz val="18"/>
      <color indexed="54"/>
      <name val="宋体"/>
      <family val="0"/>
    </font>
    <font>
      <u val="single"/>
      <sz val="11"/>
      <color indexed="20"/>
      <name val="宋体"/>
      <family val="0"/>
    </font>
    <font>
      <b/>
      <sz val="15"/>
      <color indexed="54"/>
      <name val="宋体"/>
      <family val="0"/>
    </font>
    <font>
      <sz val="11"/>
      <color indexed="62"/>
      <name val="宋体"/>
      <family val="0"/>
    </font>
    <font>
      <u val="single"/>
      <sz val="11"/>
      <color indexed="12"/>
      <name val="宋体"/>
      <family val="0"/>
    </font>
    <font>
      <b/>
      <sz val="11"/>
      <color indexed="63"/>
      <name val="宋体"/>
      <family val="0"/>
    </font>
    <font>
      <sz val="11"/>
      <color indexed="16"/>
      <name val="宋体"/>
      <family val="0"/>
    </font>
    <font>
      <i/>
      <sz val="11"/>
      <color indexed="23"/>
      <name val="宋体"/>
      <family val="0"/>
    </font>
    <font>
      <b/>
      <sz val="11"/>
      <color indexed="53"/>
      <name val="宋体"/>
      <family val="0"/>
    </font>
    <font>
      <sz val="12"/>
      <name val="Calibri"/>
      <family val="2"/>
    </font>
    <font>
      <sz val="12"/>
      <name val="仿宋_GB2312"/>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2"/>
      <color rgb="FFFF0000"/>
      <name val="宋体"/>
      <family val="0"/>
    </font>
    <font>
      <sz val="12"/>
      <name val="Cambria"/>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14" borderId="1" applyNumberFormat="0" applyAlignment="0" applyProtection="0"/>
    <xf numFmtId="0" fontId="33" fillId="0" borderId="2" applyNumberFormat="0" applyFill="0" applyAlignment="0" applyProtection="0"/>
    <xf numFmtId="0" fontId="34" fillId="15" borderId="3" applyNumberFormat="0" applyAlignment="0" applyProtection="0"/>
    <xf numFmtId="0" fontId="35" fillId="0" borderId="0" applyNumberFormat="0" applyFill="0" applyBorder="0" applyAlignment="0" applyProtection="0"/>
    <xf numFmtId="0" fontId="36" fillId="16" borderId="4" applyNumberFormat="0" applyAlignment="0" applyProtection="0"/>
    <xf numFmtId="0" fontId="29" fillId="17" borderId="0" applyNumberFormat="0" applyBorder="0" applyAlignment="0" applyProtection="0"/>
    <xf numFmtId="0" fontId="29" fillId="18" borderId="0" applyNumberFormat="0" applyBorder="0" applyAlignment="0" applyProtection="0"/>
    <xf numFmtId="42" fontId="0" fillId="0" borderId="0" applyFont="0" applyFill="0" applyBorder="0" applyAlignment="0" applyProtection="0"/>
    <xf numFmtId="0" fontId="37" fillId="0" borderId="5" applyNumberFormat="0" applyFill="0" applyAlignment="0" applyProtection="0"/>
    <xf numFmtId="0" fontId="38" fillId="0" borderId="0" applyNumberFormat="0" applyFill="0" applyBorder="0" applyAlignment="0" applyProtection="0"/>
    <xf numFmtId="0" fontId="39" fillId="16" borderId="3" applyNumberFormat="0" applyAlignment="0" applyProtection="0"/>
    <xf numFmtId="0" fontId="28" fillId="19" borderId="0" applyNumberFormat="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40" fillId="21" borderId="6" applyNumberFormat="0" applyFont="0" applyAlignment="0" applyProtection="0"/>
    <xf numFmtId="0" fontId="41"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2" fillId="0" borderId="2"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43" fillId="0" borderId="7"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8" fillId="25" borderId="0" applyNumberFormat="0" applyBorder="0" applyAlignment="0" applyProtection="0"/>
    <xf numFmtId="0" fontId="44" fillId="0" borderId="8" applyNumberFormat="0" applyFill="0" applyAlignment="0" applyProtection="0"/>
    <xf numFmtId="0" fontId="28" fillId="26" borderId="0" applyNumberFormat="0" applyBorder="0" applyAlignment="0" applyProtection="0"/>
    <xf numFmtId="0" fontId="45" fillId="27" borderId="0" applyNumberFormat="0" applyBorder="0" applyAlignment="0" applyProtection="0"/>
    <xf numFmtId="0" fontId="29"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47">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 fillId="0" borderId="9" xfId="0" applyFont="1" applyBorder="1" applyAlignment="1">
      <alignment vertical="center"/>
    </xf>
    <xf numFmtId="0" fontId="3" fillId="0" borderId="9" xfId="0" applyFont="1" applyBorder="1" applyAlignment="1">
      <alignment vertical="center" wrapText="1"/>
    </xf>
    <xf numFmtId="0" fontId="0" fillId="0" borderId="9" xfId="0" applyFont="1" applyBorder="1" applyAlignment="1">
      <alignment vertical="center"/>
    </xf>
    <xf numFmtId="0" fontId="0" fillId="0" borderId="0" xfId="0" applyFont="1" applyAlignment="1">
      <alignment horizontal="justify" vertical="center"/>
    </xf>
    <xf numFmtId="0" fontId="0" fillId="0" borderId="9" xfId="0" applyFont="1" applyBorder="1" applyAlignment="1">
      <alignment vertical="center" wrapText="1"/>
    </xf>
    <xf numFmtId="0" fontId="0" fillId="0" borderId="9" xfId="0" applyBorder="1" applyAlignment="1">
      <alignment vertical="center" wrapText="1"/>
    </xf>
    <xf numFmtId="31" fontId="0" fillId="0" borderId="9" xfId="0" applyNumberFormat="1" applyFont="1" applyBorder="1" applyAlignment="1">
      <alignment vertical="center"/>
    </xf>
    <xf numFmtId="0" fontId="0" fillId="0" borderId="9" xfId="0" applyFont="1" applyBorder="1" applyAlignment="1">
      <alignment horizontal="center" vertical="center"/>
    </xf>
    <xf numFmtId="31" fontId="0" fillId="0" borderId="9" xfId="0" applyNumberFormat="1" applyBorder="1" applyAlignment="1">
      <alignment vertical="center"/>
    </xf>
    <xf numFmtId="0" fontId="0" fillId="0" borderId="9" xfId="0" applyBorder="1" applyAlignment="1">
      <alignment vertical="center"/>
    </xf>
    <xf numFmtId="0" fontId="48"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Font="1" applyBorder="1" applyAlignment="1">
      <alignment vertical="center"/>
    </xf>
    <xf numFmtId="0" fontId="0" fillId="0" borderId="9" xfId="0" applyFont="1" applyBorder="1" applyAlignment="1">
      <alignment vertical="center" wrapText="1"/>
    </xf>
    <xf numFmtId="31" fontId="0" fillId="0" borderId="9" xfId="0" applyNumberFormat="1" applyFont="1" applyBorder="1" applyAlignment="1">
      <alignment horizontal="center" vertical="center"/>
    </xf>
    <xf numFmtId="0" fontId="0" fillId="0" borderId="9" xfId="0" applyFont="1" applyBorder="1" applyAlignment="1">
      <alignment horizontal="center" vertical="center"/>
    </xf>
    <xf numFmtId="0" fontId="0" fillId="0" borderId="0" xfId="0"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wrapText="1"/>
    </xf>
    <xf numFmtId="0" fontId="0" fillId="0" borderId="9" xfId="0" applyBorder="1" applyAlignment="1">
      <alignment vertical="center" wrapText="1"/>
    </xf>
    <xf numFmtId="0" fontId="0" fillId="0" borderId="9" xfId="0" applyFont="1" applyBorder="1" applyAlignment="1">
      <alignment horizontal="center" vertical="center" wrapText="1"/>
    </xf>
    <xf numFmtId="0" fontId="0" fillId="0" borderId="9" xfId="0" applyFont="1" applyBorder="1" applyAlignment="1">
      <alignment vertical="center" wrapText="1"/>
    </xf>
    <xf numFmtId="0" fontId="0" fillId="0" borderId="9" xfId="0" applyBorder="1" applyAlignment="1">
      <alignment horizontal="center" vertical="center"/>
    </xf>
    <xf numFmtId="31" fontId="0" fillId="0" borderId="9" xfId="0" applyNumberFormat="1" applyBorder="1" applyAlignment="1">
      <alignment horizontal="center" vertical="center"/>
    </xf>
    <xf numFmtId="31" fontId="0" fillId="0" borderId="9" xfId="0" applyNumberFormat="1" applyBorder="1" applyAlignment="1">
      <alignment horizontal="center" vertical="center"/>
    </xf>
    <xf numFmtId="31" fontId="48" fillId="0" borderId="9" xfId="0" applyNumberFormat="1" applyFont="1" applyBorder="1" applyAlignment="1">
      <alignment horizontal="center" vertical="center"/>
    </xf>
    <xf numFmtId="0" fontId="0" fillId="0" borderId="9" xfId="0" applyBorder="1" applyAlignment="1">
      <alignment vertical="center"/>
    </xf>
    <xf numFmtId="0" fontId="0" fillId="0" borderId="9" xfId="0" applyFill="1" applyBorder="1" applyAlignment="1">
      <alignment vertical="center"/>
    </xf>
    <xf numFmtId="0" fontId="1" fillId="0" borderId="9" xfId="0" applyFont="1" applyBorder="1" applyAlignment="1">
      <alignment horizontal="center" vertical="center"/>
    </xf>
    <xf numFmtId="0" fontId="6" fillId="0" borderId="9" xfId="0" applyFont="1" applyBorder="1" applyAlignment="1">
      <alignment vertical="center" wrapText="1"/>
    </xf>
    <xf numFmtId="0" fontId="6" fillId="0" borderId="9" xfId="0" applyFont="1" applyBorder="1" applyAlignment="1">
      <alignment horizontal="center" vertical="center" wrapText="1"/>
    </xf>
    <xf numFmtId="31" fontId="0" fillId="0" borderId="9" xfId="0" applyNumberFormat="1" applyBorder="1" applyAlignment="1">
      <alignment vertical="center"/>
    </xf>
    <xf numFmtId="31" fontId="6" fillId="0" borderId="9" xfId="0" applyNumberFormat="1" applyFont="1" applyBorder="1" applyAlignment="1">
      <alignment horizontal="center" vertical="center"/>
    </xf>
    <xf numFmtId="0" fontId="6" fillId="0" borderId="9" xfId="0" applyFont="1" applyBorder="1" applyAlignment="1">
      <alignment horizontal="center" vertical="center"/>
    </xf>
    <xf numFmtId="31" fontId="49" fillId="0" borderId="9" xfId="0" applyNumberFormat="1" applyFont="1" applyBorder="1" applyAlignment="1">
      <alignment horizontal="center" vertical="center"/>
    </xf>
    <xf numFmtId="0" fontId="1" fillId="0" borderId="9" xfId="0" applyFont="1" applyBorder="1" applyAlignment="1">
      <alignment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5"/>
  <sheetViews>
    <sheetView zoomScaleSheetLayoutView="100" workbookViewId="0" topLeftCell="A10">
      <selection activeCell="E19" sqref="E19"/>
    </sheetView>
  </sheetViews>
  <sheetFormatPr defaultColWidth="9.00390625" defaultRowHeight="14.25"/>
  <cols>
    <col min="1" max="1" width="5.125" style="0" customWidth="1"/>
    <col min="2" max="2" width="21.375" style="16" customWidth="1"/>
    <col min="3" max="3" width="23.375" style="16" customWidth="1"/>
    <col min="4" max="4" width="11.00390625" style="0" customWidth="1"/>
    <col min="5" max="5" width="15.125" style="0" customWidth="1"/>
    <col min="6" max="6" width="42.875" style="0" customWidth="1"/>
    <col min="7" max="7" width="9.75390625" style="0" customWidth="1"/>
    <col min="8" max="8" width="9.00390625" style="16" customWidth="1"/>
  </cols>
  <sheetData>
    <row r="1" spans="1:6" ht="51.75" customHeight="1">
      <c r="A1" s="18" t="s">
        <v>0</v>
      </c>
      <c r="B1" s="19"/>
      <c r="C1" s="19"/>
      <c r="D1" s="18"/>
      <c r="E1" s="18"/>
      <c r="F1" s="18"/>
    </row>
    <row r="2" spans="1:8" ht="37.5" customHeight="1">
      <c r="A2" s="20" t="s">
        <v>1</v>
      </c>
      <c r="B2" s="21" t="s">
        <v>2</v>
      </c>
      <c r="C2" s="21" t="s">
        <v>3</v>
      </c>
      <c r="D2" s="21" t="s">
        <v>4</v>
      </c>
      <c r="E2" s="21" t="s">
        <v>5</v>
      </c>
      <c r="F2" s="21" t="s">
        <v>6</v>
      </c>
      <c r="G2" s="21" t="s">
        <v>7</v>
      </c>
      <c r="H2" s="21" t="s">
        <v>8</v>
      </c>
    </row>
    <row r="3" spans="1:8" ht="153.75" customHeight="1">
      <c r="A3" s="37">
        <v>1</v>
      </c>
      <c r="B3" s="28" t="s">
        <v>9</v>
      </c>
      <c r="C3" s="28" t="s">
        <v>10</v>
      </c>
      <c r="D3" s="28" t="s">
        <v>11</v>
      </c>
      <c r="E3" s="45">
        <v>43655</v>
      </c>
      <c r="F3" s="46" t="s">
        <v>12</v>
      </c>
      <c r="G3" s="37" t="s">
        <v>13</v>
      </c>
      <c r="H3" s="28" t="s">
        <v>14</v>
      </c>
    </row>
    <row r="4" spans="1:8" ht="82.5" customHeight="1">
      <c r="A4" s="37">
        <v>2</v>
      </c>
      <c r="B4" s="28" t="s">
        <v>15</v>
      </c>
      <c r="C4" s="28" t="s">
        <v>16</v>
      </c>
      <c r="D4" s="28" t="s">
        <v>17</v>
      </c>
      <c r="E4" s="45">
        <v>43657</v>
      </c>
      <c r="F4" s="28" t="s">
        <v>18</v>
      </c>
      <c r="G4" s="37" t="s">
        <v>19</v>
      </c>
      <c r="H4" s="28" t="s">
        <v>20</v>
      </c>
    </row>
    <row r="5" spans="1:8" ht="154.5" customHeight="1">
      <c r="A5" s="37">
        <v>3</v>
      </c>
      <c r="B5" s="28" t="s">
        <v>21</v>
      </c>
      <c r="C5" s="28" t="s">
        <v>22</v>
      </c>
      <c r="D5" s="28" t="s">
        <v>23</v>
      </c>
      <c r="E5" s="45">
        <v>43670</v>
      </c>
      <c r="F5" s="28" t="s">
        <v>24</v>
      </c>
      <c r="G5" s="37">
        <v>376.73</v>
      </c>
      <c r="H5" s="28" t="s">
        <v>25</v>
      </c>
    </row>
    <row r="6" spans="1:8" ht="150" customHeight="1">
      <c r="A6" s="37">
        <v>4</v>
      </c>
      <c r="B6" s="28" t="s">
        <v>26</v>
      </c>
      <c r="C6" s="28" t="s">
        <v>27</v>
      </c>
      <c r="D6" s="28" t="s">
        <v>28</v>
      </c>
      <c r="E6" s="45">
        <v>43682</v>
      </c>
      <c r="F6" s="28" t="s">
        <v>29</v>
      </c>
      <c r="G6" s="37">
        <v>1231.1585</v>
      </c>
      <c r="H6" s="28" t="s">
        <v>20</v>
      </c>
    </row>
    <row r="7" spans="1:8" ht="111.75" customHeight="1">
      <c r="A7" s="37">
        <v>5</v>
      </c>
      <c r="B7" s="28" t="s">
        <v>30</v>
      </c>
      <c r="C7" s="28" t="s">
        <v>31</v>
      </c>
      <c r="D7" s="28" t="s">
        <v>32</v>
      </c>
      <c r="E7" s="45">
        <v>43683</v>
      </c>
      <c r="F7" s="28" t="s">
        <v>33</v>
      </c>
      <c r="G7" s="37">
        <v>1509.53</v>
      </c>
      <c r="H7" s="28" t="s">
        <v>20</v>
      </c>
    </row>
    <row r="8" spans="1:8" ht="75" customHeight="1">
      <c r="A8" s="37">
        <v>6</v>
      </c>
      <c r="B8" s="28" t="s">
        <v>34</v>
      </c>
      <c r="C8" s="28" t="s">
        <v>35</v>
      </c>
      <c r="D8" s="28" t="s">
        <v>36</v>
      </c>
      <c r="E8" s="45">
        <v>43689</v>
      </c>
      <c r="F8" s="28" t="s">
        <v>37</v>
      </c>
      <c r="G8" s="37">
        <v>1028.29</v>
      </c>
      <c r="H8" s="28" t="s">
        <v>20</v>
      </c>
    </row>
    <row r="9" spans="1:8" ht="36" customHeight="1">
      <c r="A9" s="37">
        <v>7</v>
      </c>
      <c r="B9" s="28" t="s">
        <v>34</v>
      </c>
      <c r="C9" s="28" t="s">
        <v>38</v>
      </c>
      <c r="D9" s="28" t="s">
        <v>39</v>
      </c>
      <c r="E9" s="45">
        <v>43703</v>
      </c>
      <c r="F9" s="28" t="s">
        <v>40</v>
      </c>
      <c r="G9" s="37">
        <v>8198.22</v>
      </c>
      <c r="H9" s="28" t="s">
        <v>20</v>
      </c>
    </row>
    <row r="10" spans="1:8" ht="36" customHeight="1">
      <c r="A10" s="37">
        <v>8</v>
      </c>
      <c r="B10" s="28" t="s">
        <v>41</v>
      </c>
      <c r="C10" s="28" t="s">
        <v>42</v>
      </c>
      <c r="D10" s="28" t="s">
        <v>43</v>
      </c>
      <c r="E10" s="45">
        <v>43703</v>
      </c>
      <c r="F10" s="28" t="s">
        <v>44</v>
      </c>
      <c r="G10" s="37">
        <v>929.27</v>
      </c>
      <c r="H10" s="28" t="s">
        <v>20</v>
      </c>
    </row>
    <row r="11" spans="1:8" ht="51" customHeight="1">
      <c r="A11" s="37">
        <v>9</v>
      </c>
      <c r="B11" s="28" t="s">
        <v>45</v>
      </c>
      <c r="C11" s="28" t="s">
        <v>46</v>
      </c>
      <c r="D11" s="28" t="s">
        <v>47</v>
      </c>
      <c r="E11" s="45">
        <v>43704</v>
      </c>
      <c r="F11" s="28" t="s">
        <v>48</v>
      </c>
      <c r="G11" s="37">
        <v>2715.97</v>
      </c>
      <c r="H11" s="28" t="s">
        <v>20</v>
      </c>
    </row>
    <row r="12" spans="1:8" ht="78.75">
      <c r="A12" s="37">
        <v>10</v>
      </c>
      <c r="B12" s="28" t="s">
        <v>49</v>
      </c>
      <c r="C12" s="28" t="s">
        <v>50</v>
      </c>
      <c r="D12" s="28" t="s">
        <v>51</v>
      </c>
      <c r="E12" s="45">
        <v>43791</v>
      </c>
      <c r="F12" s="37" t="s">
        <v>52</v>
      </c>
      <c r="G12" s="37">
        <v>1800.3</v>
      </c>
      <c r="H12" s="28" t="s">
        <v>20</v>
      </c>
    </row>
    <row r="13" spans="1:8" ht="36" customHeight="1">
      <c r="A13" s="37">
        <v>11</v>
      </c>
      <c r="B13" s="28" t="s">
        <v>41</v>
      </c>
      <c r="C13" s="28" t="s">
        <v>53</v>
      </c>
      <c r="D13" s="28" t="s">
        <v>54</v>
      </c>
      <c r="E13" s="45">
        <v>43801</v>
      </c>
      <c r="F13" s="28" t="s">
        <v>55</v>
      </c>
      <c r="G13" s="37">
        <v>1898.03</v>
      </c>
      <c r="H13" s="28" t="s">
        <v>20</v>
      </c>
    </row>
    <row r="14" spans="1:8" ht="45.75" customHeight="1">
      <c r="A14" s="37">
        <v>12</v>
      </c>
      <c r="B14" s="28" t="s">
        <v>56</v>
      </c>
      <c r="C14" s="28" t="s">
        <v>57</v>
      </c>
      <c r="D14" s="28" t="s">
        <v>58</v>
      </c>
      <c r="E14" s="45">
        <v>43825</v>
      </c>
      <c r="F14" s="28" t="s">
        <v>59</v>
      </c>
      <c r="G14" s="37">
        <v>1858.52</v>
      </c>
      <c r="H14" s="28" t="s">
        <v>60</v>
      </c>
    </row>
    <row r="15" spans="1:8" ht="45.75" customHeight="1">
      <c r="A15" s="37">
        <v>13</v>
      </c>
      <c r="B15" s="28" t="s">
        <v>61</v>
      </c>
      <c r="C15" s="28" t="s">
        <v>62</v>
      </c>
      <c r="D15" s="28" t="s">
        <v>63</v>
      </c>
      <c r="E15" s="45">
        <v>43829</v>
      </c>
      <c r="F15" s="28" t="s">
        <v>64</v>
      </c>
      <c r="G15" s="37">
        <v>1408.3</v>
      </c>
      <c r="H15" s="28" t="s">
        <v>65</v>
      </c>
    </row>
  </sheetData>
  <sheetProtection/>
  <mergeCells count="1">
    <mergeCell ref="A1:F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SheetLayoutView="100" workbookViewId="0" topLeftCell="A1">
      <selection activeCell="E19" sqref="E19"/>
    </sheetView>
  </sheetViews>
  <sheetFormatPr defaultColWidth="9.00390625" defaultRowHeight="14.25"/>
  <cols>
    <col min="2" max="2" width="25.375" style="16" customWidth="1"/>
    <col min="3" max="3" width="22.625" style="16" customWidth="1"/>
    <col min="4" max="4" width="16.25390625" style="0" customWidth="1"/>
    <col min="5" max="5" width="18.25390625" style="17" customWidth="1"/>
    <col min="6" max="6" width="43.125" style="0" customWidth="1"/>
    <col min="7" max="7" width="14.375" style="0" customWidth="1"/>
    <col min="8" max="8" width="19.125" style="0" customWidth="1"/>
  </cols>
  <sheetData>
    <row r="1" spans="1:8" ht="51.75" customHeight="1">
      <c r="A1" s="18" t="s">
        <v>0</v>
      </c>
      <c r="B1" s="19"/>
      <c r="C1" s="19"/>
      <c r="D1" s="18"/>
      <c r="E1" s="18"/>
      <c r="F1" s="18"/>
      <c r="H1" s="16"/>
    </row>
    <row r="2" spans="1:8" ht="37.5" customHeight="1">
      <c r="A2" s="20" t="s">
        <v>1</v>
      </c>
      <c r="B2" s="21" t="s">
        <v>2</v>
      </c>
      <c r="C2" s="21" t="s">
        <v>3</v>
      </c>
      <c r="D2" s="21" t="s">
        <v>4</v>
      </c>
      <c r="E2" s="21" t="s">
        <v>5</v>
      </c>
      <c r="F2" s="21" t="s">
        <v>6</v>
      </c>
      <c r="G2" s="21" t="s">
        <v>7</v>
      </c>
      <c r="H2" s="21" t="s">
        <v>8</v>
      </c>
    </row>
    <row r="3" spans="1:8" ht="31.5">
      <c r="A3" s="20">
        <v>1</v>
      </c>
      <c r="B3" s="28" t="s">
        <v>15</v>
      </c>
      <c r="C3" s="28" t="s">
        <v>66</v>
      </c>
      <c r="D3" s="28" t="s">
        <v>67</v>
      </c>
      <c r="E3" s="45">
        <v>43665</v>
      </c>
      <c r="F3" s="37"/>
      <c r="G3" s="37">
        <v>3956.26</v>
      </c>
      <c r="H3" s="37"/>
    </row>
    <row r="4" spans="1:8" ht="31.5">
      <c r="A4" s="20">
        <v>2</v>
      </c>
      <c r="B4" s="28" t="s">
        <v>68</v>
      </c>
      <c r="C4" s="28" t="s">
        <v>69</v>
      </c>
      <c r="D4" s="28" t="s">
        <v>70</v>
      </c>
      <c r="E4" s="45">
        <v>43665</v>
      </c>
      <c r="F4" s="37"/>
      <c r="G4" s="37">
        <v>23166.59</v>
      </c>
      <c r="H4" s="28" t="s">
        <v>20</v>
      </c>
    </row>
    <row r="5" spans="1:8" ht="63">
      <c r="A5" s="20">
        <v>3</v>
      </c>
      <c r="B5" s="28" t="s">
        <v>45</v>
      </c>
      <c r="C5" s="28" t="s">
        <v>46</v>
      </c>
      <c r="D5" s="28" t="s">
        <v>71</v>
      </c>
      <c r="E5" s="34">
        <v>43714</v>
      </c>
      <c r="F5" s="28" t="s">
        <v>48</v>
      </c>
      <c r="G5" s="37">
        <v>2587.74</v>
      </c>
      <c r="H5" s="28" t="s">
        <v>20</v>
      </c>
    </row>
    <row r="6" spans="1:8" ht="63">
      <c r="A6" s="20">
        <v>4</v>
      </c>
      <c r="B6" s="28" t="s">
        <v>68</v>
      </c>
      <c r="C6" s="21" t="s">
        <v>72</v>
      </c>
      <c r="D6" s="28" t="s">
        <v>73</v>
      </c>
      <c r="E6" s="34">
        <v>43759</v>
      </c>
      <c r="F6" s="37"/>
      <c r="G6" s="37">
        <v>1764.98</v>
      </c>
      <c r="H6" s="28" t="s">
        <v>74</v>
      </c>
    </row>
  </sheetData>
  <sheetProtection/>
  <mergeCells count="1">
    <mergeCell ref="A1:F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37"/>
  <sheetViews>
    <sheetView zoomScaleSheetLayoutView="100" workbookViewId="0" topLeftCell="A1">
      <selection activeCell="A1" sqref="A1:IV65536"/>
    </sheetView>
  </sheetViews>
  <sheetFormatPr defaultColWidth="9.00390625" defaultRowHeight="14.25"/>
  <cols>
    <col min="1" max="1" width="5.00390625" style="0" customWidth="1"/>
    <col min="2" max="2" width="16.50390625" style="16" customWidth="1"/>
    <col min="3" max="3" width="20.375" style="16" customWidth="1"/>
    <col min="4" max="4" width="20.75390625" style="0" customWidth="1"/>
    <col min="5" max="5" width="16.375" style="0" customWidth="1"/>
    <col min="6" max="6" width="61.125" style="16" customWidth="1"/>
    <col min="7" max="7" width="10.625" style="17" customWidth="1"/>
    <col min="8" max="8" width="27.25390625" style="16" customWidth="1"/>
  </cols>
  <sheetData>
    <row r="1" spans="1:8" ht="51.75" customHeight="1">
      <c r="A1" s="18" t="s">
        <v>75</v>
      </c>
      <c r="B1" s="19"/>
      <c r="C1" s="19"/>
      <c r="D1" s="18"/>
      <c r="E1" s="18"/>
      <c r="F1" s="19"/>
      <c r="G1" s="18"/>
      <c r="H1" s="19"/>
    </row>
    <row r="2" spans="1:8" ht="37.5" customHeight="1">
      <c r="A2" s="20" t="s">
        <v>1</v>
      </c>
      <c r="B2" s="21" t="s">
        <v>2</v>
      </c>
      <c r="C2" s="21" t="s">
        <v>3</v>
      </c>
      <c r="D2" s="21" t="s">
        <v>4</v>
      </c>
      <c r="E2" s="21" t="s">
        <v>5</v>
      </c>
      <c r="F2" s="21" t="s">
        <v>6</v>
      </c>
      <c r="G2" s="21" t="s">
        <v>7</v>
      </c>
      <c r="H2" s="21" t="s">
        <v>8</v>
      </c>
    </row>
    <row r="3" spans="1:8" ht="66" customHeight="1">
      <c r="A3" s="37">
        <v>1</v>
      </c>
      <c r="B3" s="28" t="s">
        <v>76</v>
      </c>
      <c r="C3" s="28" t="s">
        <v>77</v>
      </c>
      <c r="D3" s="37" t="s">
        <v>78</v>
      </c>
      <c r="E3" s="34">
        <v>43874</v>
      </c>
      <c r="F3" s="28" t="s">
        <v>79</v>
      </c>
      <c r="G3" s="20">
        <v>1197.7</v>
      </c>
      <c r="H3" s="28" t="s">
        <v>80</v>
      </c>
    </row>
    <row r="4" spans="1:8" ht="48" customHeight="1">
      <c r="A4" s="37">
        <v>2</v>
      </c>
      <c r="B4" s="28" t="s">
        <v>45</v>
      </c>
      <c r="C4" s="28" t="s">
        <v>81</v>
      </c>
      <c r="D4" s="37" t="s">
        <v>82</v>
      </c>
      <c r="E4" s="34">
        <v>43887</v>
      </c>
      <c r="F4" s="28" t="s">
        <v>83</v>
      </c>
      <c r="G4" s="20">
        <v>2380.29</v>
      </c>
      <c r="H4" s="28" t="s">
        <v>20</v>
      </c>
    </row>
    <row r="5" spans="1:8" ht="157.5">
      <c r="A5" s="37">
        <v>3</v>
      </c>
      <c r="B5" s="28" t="s">
        <v>76</v>
      </c>
      <c r="C5" s="28" t="s">
        <v>84</v>
      </c>
      <c r="D5" s="37" t="s">
        <v>85</v>
      </c>
      <c r="E5" s="34">
        <v>43889</v>
      </c>
      <c r="F5" s="28" t="s">
        <v>86</v>
      </c>
      <c r="G5" s="20">
        <v>1650.44</v>
      </c>
      <c r="H5" s="28" t="s">
        <v>20</v>
      </c>
    </row>
    <row r="6" spans="1:8" ht="47.25">
      <c r="A6" s="37">
        <v>4</v>
      </c>
      <c r="B6" s="28" t="s">
        <v>87</v>
      </c>
      <c r="C6" s="28" t="s">
        <v>88</v>
      </c>
      <c r="D6" s="37" t="s">
        <v>89</v>
      </c>
      <c r="E6" s="34">
        <v>43889</v>
      </c>
      <c r="F6" s="28" t="s">
        <v>90</v>
      </c>
      <c r="G6" s="20">
        <v>250.6</v>
      </c>
      <c r="H6" s="28" t="s">
        <v>20</v>
      </c>
    </row>
    <row r="7" spans="1:8" ht="63">
      <c r="A7" s="37">
        <v>5</v>
      </c>
      <c r="B7" s="28" t="s">
        <v>87</v>
      </c>
      <c r="C7" s="28" t="s">
        <v>91</v>
      </c>
      <c r="D7" s="37" t="s">
        <v>92</v>
      </c>
      <c r="E7" s="34">
        <v>43889</v>
      </c>
      <c r="F7" s="28" t="s">
        <v>93</v>
      </c>
      <c r="G7" s="20">
        <v>378.71</v>
      </c>
      <c r="H7" s="28" t="s">
        <v>20</v>
      </c>
    </row>
    <row r="8" spans="1:8" ht="31.5">
      <c r="A8" s="37">
        <v>5</v>
      </c>
      <c r="B8" s="28" t="s">
        <v>94</v>
      </c>
      <c r="C8" s="28" t="s">
        <v>95</v>
      </c>
      <c r="D8" s="37" t="s">
        <v>96</v>
      </c>
      <c r="E8" s="34">
        <v>43893</v>
      </c>
      <c r="F8" s="28" t="s">
        <v>97</v>
      </c>
      <c r="G8" s="20">
        <v>157.75</v>
      </c>
      <c r="H8" s="28" t="s">
        <v>20</v>
      </c>
    </row>
    <row r="9" spans="1:8" ht="362.25">
      <c r="A9" s="37">
        <v>6</v>
      </c>
      <c r="B9" s="28" t="s">
        <v>15</v>
      </c>
      <c r="C9" s="28" t="s">
        <v>98</v>
      </c>
      <c r="D9" s="37" t="s">
        <v>99</v>
      </c>
      <c r="E9" s="34">
        <v>43900</v>
      </c>
      <c r="F9" s="28" t="s">
        <v>100</v>
      </c>
      <c r="G9" s="20">
        <v>788.95</v>
      </c>
      <c r="H9" s="28" t="s">
        <v>101</v>
      </c>
    </row>
    <row r="10" spans="1:8" ht="63">
      <c r="A10" s="37">
        <v>7</v>
      </c>
      <c r="B10" s="28" t="s">
        <v>102</v>
      </c>
      <c r="C10" s="28" t="s">
        <v>103</v>
      </c>
      <c r="D10" s="37" t="s">
        <v>104</v>
      </c>
      <c r="E10" s="34">
        <v>43903</v>
      </c>
      <c r="F10" s="28" t="s">
        <v>105</v>
      </c>
      <c r="G10" s="20">
        <v>1903.725</v>
      </c>
      <c r="H10" s="28" t="s">
        <v>106</v>
      </c>
    </row>
    <row r="11" spans="1:8" ht="47.25">
      <c r="A11" s="37">
        <v>8</v>
      </c>
      <c r="B11" s="28" t="s">
        <v>68</v>
      </c>
      <c r="C11" s="28" t="s">
        <v>107</v>
      </c>
      <c r="D11" s="37" t="s">
        <v>108</v>
      </c>
      <c r="E11" s="34">
        <v>43903</v>
      </c>
      <c r="F11" s="28" t="s">
        <v>109</v>
      </c>
      <c r="G11" s="20">
        <v>17122</v>
      </c>
      <c r="H11" s="28" t="s">
        <v>20</v>
      </c>
    </row>
    <row r="12" spans="1:8" ht="78.75">
      <c r="A12" s="37">
        <v>9</v>
      </c>
      <c r="B12" t="s">
        <v>110</v>
      </c>
      <c r="C12" s="30" t="s">
        <v>111</v>
      </c>
      <c r="D12" s="37" t="s">
        <v>112</v>
      </c>
      <c r="E12" s="34">
        <v>43907</v>
      </c>
      <c r="F12" s="16" t="s">
        <v>113</v>
      </c>
      <c r="G12" s="20">
        <v>13252.46</v>
      </c>
      <c r="H12" s="16" t="s">
        <v>114</v>
      </c>
    </row>
    <row r="13" spans="1:8" ht="110.25">
      <c r="A13" s="37">
        <v>10</v>
      </c>
      <c r="B13" s="28" t="s">
        <v>115</v>
      </c>
      <c r="C13" s="28" t="s">
        <v>116</v>
      </c>
      <c r="D13" s="37" t="s">
        <v>117</v>
      </c>
      <c r="E13" s="34">
        <v>43907</v>
      </c>
      <c r="F13" s="28" t="s">
        <v>118</v>
      </c>
      <c r="G13" s="20">
        <v>229.6496</v>
      </c>
      <c r="H13" s="28" t="s">
        <v>20</v>
      </c>
    </row>
    <row r="14" spans="1:8" ht="94.5">
      <c r="A14" s="37">
        <v>11</v>
      </c>
      <c r="B14" s="28" t="s">
        <v>115</v>
      </c>
      <c r="C14" s="28" t="s">
        <v>119</v>
      </c>
      <c r="D14" s="37" t="s">
        <v>120</v>
      </c>
      <c r="E14" s="34">
        <v>43910</v>
      </c>
      <c r="F14" s="28" t="s">
        <v>121</v>
      </c>
      <c r="G14" s="20">
        <v>496.85</v>
      </c>
      <c r="H14" s="28" t="s">
        <v>122</v>
      </c>
    </row>
    <row r="15" spans="1:8" ht="126">
      <c r="A15" s="37">
        <v>12</v>
      </c>
      <c r="B15" s="28" t="s">
        <v>123</v>
      </c>
      <c r="C15" s="28" t="s">
        <v>124</v>
      </c>
      <c r="D15" s="37" t="s">
        <v>125</v>
      </c>
      <c r="E15" s="34">
        <v>43935</v>
      </c>
      <c r="F15" s="28" t="s">
        <v>126</v>
      </c>
      <c r="G15" s="20">
        <v>986.26</v>
      </c>
      <c r="H15" s="28" t="s">
        <v>127</v>
      </c>
    </row>
    <row r="16" spans="1:8" ht="189">
      <c r="A16" s="37">
        <v>13</v>
      </c>
      <c r="B16" s="28" t="s">
        <v>15</v>
      </c>
      <c r="C16" s="28" t="s">
        <v>128</v>
      </c>
      <c r="D16" s="37" t="s">
        <v>129</v>
      </c>
      <c r="E16" s="42">
        <v>43945</v>
      </c>
      <c r="F16" s="28" t="s">
        <v>130</v>
      </c>
      <c r="G16" s="20">
        <v>4926.37</v>
      </c>
      <c r="H16" s="28" t="s">
        <v>20</v>
      </c>
    </row>
    <row r="17" spans="1:8" ht="78.75">
      <c r="A17" s="37">
        <v>14</v>
      </c>
      <c r="B17" s="28" t="s">
        <v>102</v>
      </c>
      <c r="C17" s="28" t="s">
        <v>131</v>
      </c>
      <c r="D17" s="37" t="s">
        <v>132</v>
      </c>
      <c r="E17" s="42">
        <v>43964</v>
      </c>
      <c r="F17" s="28" t="s">
        <v>133</v>
      </c>
      <c r="G17" s="20">
        <v>1294.6772</v>
      </c>
      <c r="H17" s="28" t="s">
        <v>20</v>
      </c>
    </row>
    <row r="18" spans="1:8" ht="126">
      <c r="A18" s="37">
        <v>15</v>
      </c>
      <c r="B18" s="28" t="s">
        <v>102</v>
      </c>
      <c r="C18" s="28" t="s">
        <v>134</v>
      </c>
      <c r="D18" s="37" t="s">
        <v>135</v>
      </c>
      <c r="E18" s="42">
        <v>43980</v>
      </c>
      <c r="F18" s="28" t="s">
        <v>136</v>
      </c>
      <c r="G18" s="20">
        <v>12057.64</v>
      </c>
      <c r="H18" s="28" t="s">
        <v>20</v>
      </c>
    </row>
    <row r="19" spans="1:8" ht="157.5">
      <c r="A19" s="37">
        <v>16</v>
      </c>
      <c r="B19" s="28" t="s">
        <v>102</v>
      </c>
      <c r="C19" s="28" t="s">
        <v>137</v>
      </c>
      <c r="D19" s="37" t="s">
        <v>138</v>
      </c>
      <c r="E19" s="42">
        <v>43980</v>
      </c>
      <c r="F19" s="28" t="s">
        <v>139</v>
      </c>
      <c r="G19" s="20">
        <v>6385.29</v>
      </c>
      <c r="H19" s="28" t="s">
        <v>20</v>
      </c>
    </row>
    <row r="20" spans="1:8" ht="78.75">
      <c r="A20" s="37">
        <v>17</v>
      </c>
      <c r="B20" s="28" t="s">
        <v>140</v>
      </c>
      <c r="C20" s="28" t="s">
        <v>141</v>
      </c>
      <c r="D20" s="37" t="s">
        <v>142</v>
      </c>
      <c r="E20" s="42">
        <v>43988</v>
      </c>
      <c r="F20" s="28" t="s">
        <v>143</v>
      </c>
      <c r="G20" s="20">
        <v>223.2778</v>
      </c>
      <c r="H20" s="28" t="s">
        <v>144</v>
      </c>
    </row>
    <row r="21" spans="1:8" ht="330.75">
      <c r="A21" s="37">
        <v>18</v>
      </c>
      <c r="B21" s="28" t="s">
        <v>145</v>
      </c>
      <c r="C21" s="28" t="s">
        <v>146</v>
      </c>
      <c r="D21" s="37" t="s">
        <v>147</v>
      </c>
      <c r="E21" s="42">
        <v>43992</v>
      </c>
      <c r="F21" s="28" t="s">
        <v>148</v>
      </c>
      <c r="G21" s="20">
        <v>4068.9359</v>
      </c>
      <c r="H21" s="28" t="s">
        <v>149</v>
      </c>
    </row>
    <row r="22" spans="1:8" ht="78.75">
      <c r="A22" s="37">
        <v>19</v>
      </c>
      <c r="B22" s="28" t="s">
        <v>150</v>
      </c>
      <c r="C22" s="28" t="s">
        <v>151</v>
      </c>
      <c r="D22" s="37" t="s">
        <v>152</v>
      </c>
      <c r="E22" s="42">
        <v>43999</v>
      </c>
      <c r="F22" s="28" t="s">
        <v>153</v>
      </c>
      <c r="G22" s="20">
        <v>362.26</v>
      </c>
      <c r="H22" s="28" t="s">
        <v>20</v>
      </c>
    </row>
    <row r="23" spans="1:8" ht="94.5">
      <c r="A23" s="37">
        <v>20</v>
      </c>
      <c r="B23" s="28" t="s">
        <v>150</v>
      </c>
      <c r="C23" s="28" t="s">
        <v>154</v>
      </c>
      <c r="D23" s="37" t="s">
        <v>155</v>
      </c>
      <c r="E23" s="42">
        <v>43999</v>
      </c>
      <c r="F23" s="28" t="s">
        <v>156</v>
      </c>
      <c r="G23" s="20">
        <v>347.75</v>
      </c>
      <c r="H23" s="28" t="s">
        <v>20</v>
      </c>
    </row>
    <row r="24" spans="1:8" ht="63">
      <c r="A24" s="37">
        <v>21</v>
      </c>
      <c r="B24" s="28" t="s">
        <v>150</v>
      </c>
      <c r="C24" s="28" t="s">
        <v>157</v>
      </c>
      <c r="D24" s="37" t="s">
        <v>158</v>
      </c>
      <c r="E24" s="42">
        <v>43999</v>
      </c>
      <c r="F24" s="28" t="s">
        <v>159</v>
      </c>
      <c r="G24" s="20">
        <v>547.1</v>
      </c>
      <c r="H24" s="28" t="s">
        <v>20</v>
      </c>
    </row>
    <row r="25" spans="1:8" ht="141.75">
      <c r="A25" s="37">
        <v>22</v>
      </c>
      <c r="B25" s="28" t="s">
        <v>160</v>
      </c>
      <c r="C25" s="28" t="s">
        <v>161</v>
      </c>
      <c r="D25" s="37" t="s">
        <v>162</v>
      </c>
      <c r="E25" s="42">
        <v>44000</v>
      </c>
      <c r="F25" s="28" t="s">
        <v>163</v>
      </c>
      <c r="G25" s="20">
        <v>398.41</v>
      </c>
      <c r="H25" s="28" t="s">
        <v>164</v>
      </c>
    </row>
    <row r="26" spans="1:8" ht="126">
      <c r="A26" s="37">
        <v>23</v>
      </c>
      <c r="B26" s="28" t="s">
        <v>160</v>
      </c>
      <c r="C26" s="28" t="s">
        <v>165</v>
      </c>
      <c r="D26" s="37" t="s">
        <v>166</v>
      </c>
      <c r="E26" s="42">
        <v>44000</v>
      </c>
      <c r="F26" s="28" t="s">
        <v>167</v>
      </c>
      <c r="G26" s="20">
        <v>378.97</v>
      </c>
      <c r="H26" s="28" t="s">
        <v>164</v>
      </c>
    </row>
    <row r="27" spans="1:8" ht="110.25">
      <c r="A27" s="37">
        <v>24</v>
      </c>
      <c r="B27" s="28" t="s">
        <v>168</v>
      </c>
      <c r="C27" s="28" t="s">
        <v>169</v>
      </c>
      <c r="D27" s="37" t="s">
        <v>170</v>
      </c>
      <c r="E27" s="42">
        <v>44010</v>
      </c>
      <c r="F27" s="28" t="s">
        <v>171</v>
      </c>
      <c r="G27" s="20">
        <v>430.5221</v>
      </c>
      <c r="H27" s="28" t="s">
        <v>172</v>
      </c>
    </row>
    <row r="28" spans="1:8" ht="54">
      <c r="A28" s="39">
        <v>25</v>
      </c>
      <c r="B28" s="40" t="s">
        <v>173</v>
      </c>
      <c r="C28" s="40" t="s">
        <v>174</v>
      </c>
      <c r="D28" s="41" t="s">
        <v>175</v>
      </c>
      <c r="E28" s="43">
        <v>44015</v>
      </c>
      <c r="F28" s="40" t="s">
        <v>176</v>
      </c>
      <c r="G28" s="44">
        <v>95.6</v>
      </c>
      <c r="H28" s="40" t="s">
        <v>177</v>
      </c>
    </row>
    <row r="29" spans="1:8" ht="63">
      <c r="A29" s="39">
        <v>26</v>
      </c>
      <c r="B29" s="28" t="s">
        <v>173</v>
      </c>
      <c r="C29" s="28" t="s">
        <v>178</v>
      </c>
      <c r="D29" s="20" t="s">
        <v>179</v>
      </c>
      <c r="E29" s="34">
        <v>44064</v>
      </c>
      <c r="F29" s="28" t="s">
        <v>180</v>
      </c>
      <c r="G29" s="20">
        <v>497.49</v>
      </c>
      <c r="H29" s="28" t="s">
        <v>177</v>
      </c>
    </row>
    <row r="30" spans="1:8" ht="47.25">
      <c r="A30" s="39">
        <v>27</v>
      </c>
      <c r="B30" s="28" t="s">
        <v>26</v>
      </c>
      <c r="C30" s="28" t="s">
        <v>181</v>
      </c>
      <c r="D30" s="37" t="s">
        <v>182</v>
      </c>
      <c r="E30" s="34">
        <v>44069</v>
      </c>
      <c r="F30" s="28" t="s">
        <v>183</v>
      </c>
      <c r="G30" s="20">
        <v>488.7658</v>
      </c>
      <c r="H30" s="28" t="s">
        <v>184</v>
      </c>
    </row>
    <row r="31" spans="1:8" ht="78.75">
      <c r="A31" s="39">
        <v>28</v>
      </c>
      <c r="B31" s="28" t="s">
        <v>26</v>
      </c>
      <c r="C31" s="28" t="s">
        <v>185</v>
      </c>
      <c r="D31" s="37" t="s">
        <v>186</v>
      </c>
      <c r="E31" s="34">
        <v>44069</v>
      </c>
      <c r="F31" s="28" t="s">
        <v>187</v>
      </c>
      <c r="G31" s="20">
        <v>1432.55</v>
      </c>
      <c r="H31" s="28" t="s">
        <v>188</v>
      </c>
    </row>
    <row r="32" spans="1:8" ht="63">
      <c r="A32" s="39">
        <v>29</v>
      </c>
      <c r="B32" s="28" t="s">
        <v>189</v>
      </c>
      <c r="C32" s="28" t="s">
        <v>190</v>
      </c>
      <c r="D32" s="37" t="s">
        <v>191</v>
      </c>
      <c r="E32" s="34">
        <v>44084</v>
      </c>
      <c r="F32" s="28" t="s">
        <v>192</v>
      </c>
      <c r="G32" s="20">
        <v>496.63</v>
      </c>
      <c r="H32" s="28" t="s">
        <v>193</v>
      </c>
    </row>
    <row r="33" spans="1:8" ht="47.25">
      <c r="A33" s="39">
        <v>30</v>
      </c>
      <c r="B33" s="37" t="s">
        <v>26</v>
      </c>
      <c r="C33" s="28" t="s">
        <v>194</v>
      </c>
      <c r="D33" s="37" t="s">
        <v>195</v>
      </c>
      <c r="E33" s="42">
        <v>44140</v>
      </c>
      <c r="F33" s="28" t="s">
        <v>196</v>
      </c>
      <c r="G33" s="20">
        <v>190.91</v>
      </c>
      <c r="H33" s="28" t="s">
        <v>197</v>
      </c>
    </row>
    <row r="34" spans="1:8" ht="110.25">
      <c r="A34" s="39">
        <v>31</v>
      </c>
      <c r="B34" s="28" t="s">
        <v>198</v>
      </c>
      <c r="C34" s="28" t="s">
        <v>199</v>
      </c>
      <c r="D34" s="37" t="s">
        <v>200</v>
      </c>
      <c r="E34" s="42">
        <v>44147</v>
      </c>
      <c r="F34" s="28" t="s">
        <v>201</v>
      </c>
      <c r="G34" s="20" t="s">
        <v>202</v>
      </c>
      <c r="H34" s="28" t="s">
        <v>20</v>
      </c>
    </row>
    <row r="35" spans="1:8" ht="157.5">
      <c r="A35" s="39">
        <v>32</v>
      </c>
      <c r="B35" s="37" t="s">
        <v>203</v>
      </c>
      <c r="C35" s="28" t="s">
        <v>204</v>
      </c>
      <c r="D35" s="37" t="s">
        <v>205</v>
      </c>
      <c r="E35" s="34">
        <v>44162</v>
      </c>
      <c r="F35" s="28" t="s">
        <v>206</v>
      </c>
      <c r="G35" s="20">
        <v>5977.39</v>
      </c>
      <c r="H35" s="28" t="s">
        <v>207</v>
      </c>
    </row>
    <row r="36" spans="1:8" ht="157.5">
      <c r="A36" s="39">
        <v>33</v>
      </c>
      <c r="B36" s="28" t="s">
        <v>208</v>
      </c>
      <c r="C36" s="28" t="s">
        <v>209</v>
      </c>
      <c r="D36" s="37" t="s">
        <v>210</v>
      </c>
      <c r="E36" s="34">
        <v>44165</v>
      </c>
      <c r="F36" s="28" t="s">
        <v>211</v>
      </c>
      <c r="G36" s="20">
        <v>499.6878</v>
      </c>
      <c r="H36" s="28" t="s">
        <v>20</v>
      </c>
    </row>
    <row r="37" spans="1:8" ht="78.75">
      <c r="A37" s="39">
        <v>34</v>
      </c>
      <c r="B37" s="28" t="s">
        <v>212</v>
      </c>
      <c r="C37" s="28" t="s">
        <v>213</v>
      </c>
      <c r="D37" s="37" t="s">
        <v>214</v>
      </c>
      <c r="E37" s="42">
        <v>44194</v>
      </c>
      <c r="F37" s="28" t="s">
        <v>215</v>
      </c>
      <c r="G37" s="20">
        <v>309.89</v>
      </c>
      <c r="H37" s="28" t="s">
        <v>20</v>
      </c>
    </row>
  </sheetData>
  <sheetProtection/>
  <mergeCells count="1">
    <mergeCell ref="A1:H1"/>
  </mergeCells>
  <printOptions/>
  <pageMargins left="0.75" right="0.75" top="1" bottom="1" header="0.51" footer="0.51"/>
  <pageSetup orientation="landscape" paperSize="8"/>
</worksheet>
</file>

<file path=xl/worksheets/sheet4.xml><?xml version="1.0" encoding="utf-8"?>
<worksheet xmlns="http://schemas.openxmlformats.org/spreadsheetml/2006/main" xmlns:r="http://schemas.openxmlformats.org/officeDocument/2006/relationships">
  <dimension ref="A1:G21"/>
  <sheetViews>
    <sheetView zoomScale="85" zoomScaleNormal="85" zoomScaleSheetLayoutView="100" workbookViewId="0" topLeftCell="A12">
      <selection activeCell="E19" sqref="E19"/>
    </sheetView>
  </sheetViews>
  <sheetFormatPr defaultColWidth="9.00390625" defaultRowHeight="14.25"/>
  <cols>
    <col min="1" max="1" width="7.25390625" style="0" customWidth="1"/>
    <col min="2" max="2" width="24.25390625" style="26" customWidth="1"/>
    <col min="3" max="3" width="24.25390625" style="16" customWidth="1"/>
    <col min="4" max="4" width="21.375" style="0" customWidth="1"/>
    <col min="5" max="5" width="16.125" style="17" customWidth="1"/>
    <col min="6" max="6" width="55.125" style="16" customWidth="1"/>
    <col min="7" max="7" width="9.50390625" style="0" bestFit="1" customWidth="1"/>
  </cols>
  <sheetData>
    <row r="1" spans="1:7" ht="51.75" customHeight="1">
      <c r="A1" s="18" t="s">
        <v>75</v>
      </c>
      <c r="B1" s="18"/>
      <c r="C1" s="18"/>
      <c r="D1" s="18"/>
      <c r="E1" s="18"/>
      <c r="F1" s="18"/>
      <c r="G1" s="18"/>
    </row>
    <row r="2" spans="1:7" ht="37.5" customHeight="1">
      <c r="A2" s="20" t="s">
        <v>1</v>
      </c>
      <c r="B2" s="21" t="s">
        <v>2</v>
      </c>
      <c r="C2" s="21" t="s">
        <v>3</v>
      </c>
      <c r="D2" s="21" t="s">
        <v>4</v>
      </c>
      <c r="E2" s="21" t="s">
        <v>5</v>
      </c>
      <c r="F2" s="21" t="s">
        <v>6</v>
      </c>
      <c r="G2" s="21" t="s">
        <v>7</v>
      </c>
    </row>
    <row r="3" spans="1:7" ht="31.5">
      <c r="A3" s="37">
        <v>1</v>
      </c>
      <c r="B3" s="21" t="s">
        <v>56</v>
      </c>
      <c r="C3" s="28" t="s">
        <v>57</v>
      </c>
      <c r="D3" s="28" t="s">
        <v>216</v>
      </c>
      <c r="E3" s="34">
        <v>43832</v>
      </c>
      <c r="F3" s="28"/>
      <c r="G3" s="37">
        <v>1731.42</v>
      </c>
    </row>
    <row r="4" spans="1:7" ht="31.5">
      <c r="A4" s="37">
        <v>2</v>
      </c>
      <c r="B4" s="21" t="s">
        <v>9</v>
      </c>
      <c r="C4" s="28" t="s">
        <v>10</v>
      </c>
      <c r="D4" s="28" t="s">
        <v>217</v>
      </c>
      <c r="E4" s="34">
        <v>43836</v>
      </c>
      <c r="F4" s="28"/>
      <c r="G4" s="37">
        <v>3020.59</v>
      </c>
    </row>
    <row r="5" spans="1:7" ht="31.5">
      <c r="A5" s="37">
        <v>3</v>
      </c>
      <c r="B5" s="21" t="s">
        <v>41</v>
      </c>
      <c r="C5" s="28" t="s">
        <v>53</v>
      </c>
      <c r="D5" s="28" t="s">
        <v>218</v>
      </c>
      <c r="E5" s="34">
        <v>43836</v>
      </c>
      <c r="F5" s="28"/>
      <c r="G5" s="37">
        <v>2086.56</v>
      </c>
    </row>
    <row r="6" spans="1:7" ht="84" customHeight="1">
      <c r="A6" s="37">
        <v>4</v>
      </c>
      <c r="B6" s="21" t="s">
        <v>219</v>
      </c>
      <c r="C6" s="28" t="s">
        <v>220</v>
      </c>
      <c r="D6" s="37" t="s">
        <v>221</v>
      </c>
      <c r="E6" s="34">
        <v>43850</v>
      </c>
      <c r="F6" s="28"/>
      <c r="G6" s="37">
        <v>370.14</v>
      </c>
    </row>
    <row r="7" spans="1:7" ht="31.5">
      <c r="A7" s="37">
        <v>5</v>
      </c>
      <c r="B7" s="21" t="s">
        <v>61</v>
      </c>
      <c r="C7" s="28" t="s">
        <v>62</v>
      </c>
      <c r="D7" s="37" t="s">
        <v>222</v>
      </c>
      <c r="E7" s="34">
        <v>43850</v>
      </c>
      <c r="F7" s="28"/>
      <c r="G7" s="37">
        <v>1385.27</v>
      </c>
    </row>
    <row r="8" spans="1:7" ht="70.5" customHeight="1">
      <c r="A8" s="37">
        <v>6</v>
      </c>
      <c r="B8" s="21" t="s">
        <v>76</v>
      </c>
      <c r="C8" s="28" t="s">
        <v>77</v>
      </c>
      <c r="D8" s="37" t="s">
        <v>223</v>
      </c>
      <c r="E8" s="34">
        <v>43900</v>
      </c>
      <c r="F8" s="28" t="s">
        <v>224</v>
      </c>
      <c r="G8" s="37">
        <v>1169.95</v>
      </c>
    </row>
    <row r="9" spans="1:7" ht="157.5">
      <c r="A9" s="37">
        <v>7</v>
      </c>
      <c r="B9" s="21" t="s">
        <v>76</v>
      </c>
      <c r="C9" s="28" t="s">
        <v>84</v>
      </c>
      <c r="D9" s="37" t="s">
        <v>225</v>
      </c>
      <c r="E9" s="34">
        <v>43907</v>
      </c>
      <c r="F9" s="28" t="s">
        <v>86</v>
      </c>
      <c r="G9" s="37">
        <v>1576.16</v>
      </c>
    </row>
    <row r="10" spans="1:7" ht="31.5">
      <c r="A10" s="37">
        <v>8</v>
      </c>
      <c r="B10" s="21" t="s">
        <v>45</v>
      </c>
      <c r="C10" s="28" t="s">
        <v>226</v>
      </c>
      <c r="D10" s="37" t="s">
        <v>227</v>
      </c>
      <c r="E10" s="34">
        <v>43928</v>
      </c>
      <c r="F10" s="28" t="s">
        <v>228</v>
      </c>
      <c r="G10" s="37">
        <v>80</v>
      </c>
    </row>
    <row r="11" spans="1:7" ht="94.5">
      <c r="A11" s="37">
        <v>9</v>
      </c>
      <c r="B11" s="21" t="s">
        <v>94</v>
      </c>
      <c r="C11" s="28" t="s">
        <v>95</v>
      </c>
      <c r="D11" s="37" t="s">
        <v>229</v>
      </c>
      <c r="E11" s="34">
        <v>43978</v>
      </c>
      <c r="F11" s="28" t="s">
        <v>230</v>
      </c>
      <c r="G11" s="37">
        <v>161.19</v>
      </c>
    </row>
    <row r="12" spans="1:7" ht="63">
      <c r="A12" s="37">
        <v>10</v>
      </c>
      <c r="B12" s="21" t="s">
        <v>15</v>
      </c>
      <c r="C12" s="28" t="s">
        <v>98</v>
      </c>
      <c r="D12" s="37" t="s">
        <v>231</v>
      </c>
      <c r="E12" s="34">
        <v>43983</v>
      </c>
      <c r="F12" s="28" t="s">
        <v>232</v>
      </c>
      <c r="G12" s="37">
        <v>757.97</v>
      </c>
    </row>
    <row r="13" spans="1:7" ht="78.75">
      <c r="A13" s="37">
        <v>11</v>
      </c>
      <c r="B13" s="21" t="s">
        <v>68</v>
      </c>
      <c r="C13" s="28" t="s">
        <v>233</v>
      </c>
      <c r="D13" s="37" t="s">
        <v>234</v>
      </c>
      <c r="E13" s="34">
        <v>43985</v>
      </c>
      <c r="F13" s="28" t="s">
        <v>235</v>
      </c>
      <c r="G13" s="37">
        <v>17117.77</v>
      </c>
    </row>
    <row r="14" spans="1:7" ht="252">
      <c r="A14" s="37">
        <v>12</v>
      </c>
      <c r="B14" s="21" t="s">
        <v>15</v>
      </c>
      <c r="C14" s="28" t="s">
        <v>236</v>
      </c>
      <c r="D14" s="37" t="s">
        <v>237</v>
      </c>
      <c r="E14" s="34">
        <v>44005</v>
      </c>
      <c r="F14" s="28" t="s">
        <v>238</v>
      </c>
      <c r="G14" s="37">
        <v>5265.3</v>
      </c>
    </row>
    <row r="15" spans="1:7" ht="78.75">
      <c r="A15" s="37">
        <v>13</v>
      </c>
      <c r="B15" s="21" t="s">
        <v>150</v>
      </c>
      <c r="C15" s="28" t="s">
        <v>151</v>
      </c>
      <c r="D15" s="37" t="s">
        <v>239</v>
      </c>
      <c r="E15" s="34">
        <v>44020</v>
      </c>
      <c r="F15" s="28" t="s">
        <v>153</v>
      </c>
      <c r="G15" s="37">
        <v>351.03</v>
      </c>
    </row>
    <row r="16" spans="1:7" ht="94.5">
      <c r="A16" s="37">
        <v>14</v>
      </c>
      <c r="B16" s="21" t="s">
        <v>150</v>
      </c>
      <c r="C16" s="28" t="s">
        <v>154</v>
      </c>
      <c r="D16" s="37" t="s">
        <v>240</v>
      </c>
      <c r="E16" s="34">
        <v>44020</v>
      </c>
      <c r="F16" s="28" t="s">
        <v>156</v>
      </c>
      <c r="G16" s="37">
        <v>336.33</v>
      </c>
    </row>
    <row r="17" spans="1:7" ht="78.75">
      <c r="A17" s="37">
        <v>15</v>
      </c>
      <c r="B17" s="21" t="s">
        <v>150</v>
      </c>
      <c r="C17" s="28" t="s">
        <v>157</v>
      </c>
      <c r="D17" s="37" t="s">
        <v>241</v>
      </c>
      <c r="E17" s="34">
        <v>44020</v>
      </c>
      <c r="F17" s="28" t="s">
        <v>159</v>
      </c>
      <c r="G17" s="37">
        <v>527.1</v>
      </c>
    </row>
    <row r="18" spans="1:7" ht="47.25">
      <c r="A18" s="37">
        <v>16</v>
      </c>
      <c r="B18" s="21" t="s">
        <v>87</v>
      </c>
      <c r="C18" s="28" t="s">
        <v>88</v>
      </c>
      <c r="D18" s="37" t="s">
        <v>242</v>
      </c>
      <c r="E18" s="34">
        <v>44043</v>
      </c>
      <c r="F18" s="28" t="s">
        <v>243</v>
      </c>
      <c r="G18" s="37">
        <v>262.85</v>
      </c>
    </row>
    <row r="19" spans="1:7" ht="78.75">
      <c r="A19" s="37">
        <v>17</v>
      </c>
      <c r="B19" s="21" t="s">
        <v>173</v>
      </c>
      <c r="C19" s="28" t="s">
        <v>174</v>
      </c>
      <c r="D19" s="22" t="s">
        <v>244</v>
      </c>
      <c r="E19" s="34">
        <v>44104</v>
      </c>
      <c r="F19" s="28" t="s">
        <v>245</v>
      </c>
      <c r="G19" s="37">
        <v>92.79</v>
      </c>
    </row>
    <row r="20" spans="1:7" ht="78.75">
      <c r="A20" s="37">
        <v>18</v>
      </c>
      <c r="B20" s="21" t="s">
        <v>173</v>
      </c>
      <c r="C20" s="28" t="s">
        <v>178</v>
      </c>
      <c r="D20" s="37" t="s">
        <v>246</v>
      </c>
      <c r="E20" s="34">
        <v>44160</v>
      </c>
      <c r="F20" s="28" t="s">
        <v>247</v>
      </c>
      <c r="G20" s="37">
        <v>540.07</v>
      </c>
    </row>
    <row r="21" spans="1:7" ht="236.25">
      <c r="A21" s="37">
        <v>19</v>
      </c>
      <c r="B21" s="21" t="s">
        <v>15</v>
      </c>
      <c r="C21" s="28" t="s">
        <v>248</v>
      </c>
      <c r="D21" s="37" t="s">
        <v>249</v>
      </c>
      <c r="E21" s="34">
        <v>44169</v>
      </c>
      <c r="F21" s="28" t="s">
        <v>250</v>
      </c>
      <c r="G21" s="37">
        <v>16924.95</v>
      </c>
    </row>
  </sheetData>
  <sheetProtection/>
  <mergeCells count="1">
    <mergeCell ref="A1:G1"/>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H4"/>
  <sheetViews>
    <sheetView zoomScaleSheetLayoutView="100" workbookViewId="0" topLeftCell="A1">
      <selection activeCell="E19" sqref="E19"/>
    </sheetView>
  </sheetViews>
  <sheetFormatPr defaultColWidth="9.00390625" defaultRowHeight="14.25"/>
  <cols>
    <col min="2" max="2" width="24.875" style="0" customWidth="1"/>
    <col min="3" max="3" width="23.00390625" style="16" customWidth="1"/>
    <col min="4" max="4" width="22.00390625" style="0" customWidth="1"/>
    <col min="5" max="5" width="16.50390625" style="0" customWidth="1"/>
    <col min="6" max="6" width="29.00390625" style="16" customWidth="1"/>
    <col min="7" max="7" width="18.625" style="0" customWidth="1"/>
    <col min="8" max="8" width="25.375" style="0" customWidth="1"/>
  </cols>
  <sheetData>
    <row r="1" spans="1:8" ht="51.75" customHeight="1">
      <c r="A1" s="18" t="s">
        <v>75</v>
      </c>
      <c r="B1" s="19"/>
      <c r="C1" s="19"/>
      <c r="D1" s="18"/>
      <c r="E1" s="18"/>
      <c r="F1" s="19"/>
      <c r="G1" s="18"/>
      <c r="H1" s="19"/>
    </row>
    <row r="2" spans="1:8" ht="37.5" customHeight="1">
      <c r="A2" s="20" t="s">
        <v>1</v>
      </c>
      <c r="B2" s="21" t="s">
        <v>2</v>
      </c>
      <c r="C2" s="21" t="s">
        <v>3</v>
      </c>
      <c r="D2" s="21" t="s">
        <v>4</v>
      </c>
      <c r="E2" s="21" t="s">
        <v>5</v>
      </c>
      <c r="F2" s="21" t="s">
        <v>6</v>
      </c>
      <c r="G2" s="21" t="s">
        <v>7</v>
      </c>
      <c r="H2" s="21" t="s">
        <v>8</v>
      </c>
    </row>
    <row r="3" spans="1:8" ht="78.75">
      <c r="A3" s="37">
        <v>1</v>
      </c>
      <c r="B3" s="37" t="s">
        <v>110</v>
      </c>
      <c r="C3" s="28" t="s">
        <v>111</v>
      </c>
      <c r="D3" s="37" t="s">
        <v>251</v>
      </c>
      <c r="E3" s="34">
        <v>43901</v>
      </c>
      <c r="F3" s="28" t="s">
        <v>113</v>
      </c>
      <c r="G3" s="37">
        <v>13579.36</v>
      </c>
      <c r="H3" s="28" t="s">
        <v>252</v>
      </c>
    </row>
    <row r="4" spans="1:8" ht="267.75">
      <c r="A4" s="37">
        <v>2</v>
      </c>
      <c r="B4" s="37" t="s">
        <v>203</v>
      </c>
      <c r="C4" s="28" t="s">
        <v>204</v>
      </c>
      <c r="D4" s="37" t="s">
        <v>253</v>
      </c>
      <c r="E4" s="34">
        <v>44159</v>
      </c>
      <c r="F4" s="28" t="s">
        <v>206</v>
      </c>
      <c r="G4" s="37">
        <v>6088.67</v>
      </c>
      <c r="H4" s="28" t="s">
        <v>207</v>
      </c>
    </row>
  </sheetData>
  <sheetProtection/>
  <mergeCells count="1">
    <mergeCell ref="A1:H1"/>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G12"/>
  <sheetViews>
    <sheetView zoomScaleSheetLayoutView="100" workbookViewId="0" topLeftCell="A1">
      <selection activeCell="E19" sqref="E19"/>
    </sheetView>
  </sheetViews>
  <sheetFormatPr defaultColWidth="9.00390625" defaultRowHeight="14.25"/>
  <cols>
    <col min="1" max="1" width="7.25390625" style="17" customWidth="1"/>
    <col min="2" max="2" width="20.625" style="26" customWidth="1"/>
    <col min="3" max="3" width="15.50390625" style="26" customWidth="1"/>
    <col min="4" max="4" width="19.00390625" style="0" customWidth="1"/>
    <col min="5" max="5" width="14.75390625" style="17" customWidth="1"/>
    <col min="6" max="6" width="74.625" style="16" customWidth="1"/>
    <col min="7" max="7" width="9.50390625" style="0" bestFit="1" customWidth="1"/>
  </cols>
  <sheetData>
    <row r="1" spans="1:7" ht="51.75" customHeight="1">
      <c r="A1" s="18" t="s">
        <v>254</v>
      </c>
      <c r="B1" s="18"/>
      <c r="C1" s="18"/>
      <c r="D1" s="18"/>
      <c r="E1" s="18"/>
      <c r="F1" s="18"/>
      <c r="G1" s="18"/>
    </row>
    <row r="2" spans="1:7" ht="37.5" customHeight="1">
      <c r="A2" s="20" t="s">
        <v>1</v>
      </c>
      <c r="B2" s="21" t="s">
        <v>2</v>
      </c>
      <c r="C2" s="21" t="s">
        <v>3</v>
      </c>
      <c r="D2" s="21" t="s">
        <v>4</v>
      </c>
      <c r="E2" s="21" t="s">
        <v>5</v>
      </c>
      <c r="F2" s="21" t="s">
        <v>6</v>
      </c>
      <c r="G2" s="21" t="s">
        <v>7</v>
      </c>
    </row>
    <row r="3" spans="1:7" ht="47.25">
      <c r="A3" s="20">
        <v>1</v>
      </c>
      <c r="B3" s="21" t="s">
        <v>198</v>
      </c>
      <c r="C3" s="21" t="s">
        <v>255</v>
      </c>
      <c r="D3" s="21" t="s">
        <v>256</v>
      </c>
      <c r="E3" s="34">
        <v>44202</v>
      </c>
      <c r="F3" s="28" t="s">
        <v>257</v>
      </c>
      <c r="G3" s="37">
        <v>37624.67</v>
      </c>
    </row>
    <row r="4" spans="1:7" ht="129" customHeight="1">
      <c r="A4" s="20">
        <v>2</v>
      </c>
      <c r="B4" s="21" t="s">
        <v>15</v>
      </c>
      <c r="C4" s="21" t="s">
        <v>258</v>
      </c>
      <c r="D4" s="37" t="s">
        <v>259</v>
      </c>
      <c r="E4" s="34">
        <v>44337</v>
      </c>
      <c r="F4" s="28" t="s">
        <v>260</v>
      </c>
      <c r="G4" s="37">
        <v>5201.71</v>
      </c>
    </row>
    <row r="5" spans="1:7" ht="47.25">
      <c r="A5" s="20">
        <v>3</v>
      </c>
      <c r="B5" s="21" t="s">
        <v>15</v>
      </c>
      <c r="C5" s="21" t="s">
        <v>261</v>
      </c>
      <c r="D5" s="37" t="s">
        <v>262</v>
      </c>
      <c r="E5" s="34">
        <v>44362</v>
      </c>
      <c r="F5" s="28" t="s">
        <v>263</v>
      </c>
      <c r="G5" s="20">
        <v>771.53</v>
      </c>
    </row>
    <row r="6" spans="1:7" ht="117" customHeight="1">
      <c r="A6" s="20">
        <v>4</v>
      </c>
      <c r="B6" s="21" t="s">
        <v>264</v>
      </c>
      <c r="C6" s="28" t="s">
        <v>265</v>
      </c>
      <c r="D6" s="20" t="s">
        <v>266</v>
      </c>
      <c r="E6" s="34">
        <v>44398</v>
      </c>
      <c r="F6" s="28" t="s">
        <v>267</v>
      </c>
      <c r="G6" s="37">
        <v>4359.84</v>
      </c>
    </row>
    <row r="7" spans="1:7" ht="141.75">
      <c r="A7" s="20">
        <v>5</v>
      </c>
      <c r="B7" s="21" t="s">
        <v>203</v>
      </c>
      <c r="C7" s="28" t="s">
        <v>268</v>
      </c>
      <c r="D7" s="20" t="s">
        <v>269</v>
      </c>
      <c r="E7" s="34">
        <v>44418</v>
      </c>
      <c r="F7" s="28" t="s">
        <v>270</v>
      </c>
      <c r="G7" s="37">
        <v>4907.51</v>
      </c>
    </row>
    <row r="8" spans="1:7" ht="31.5">
      <c r="A8" s="20">
        <v>6</v>
      </c>
      <c r="B8" s="21" t="s">
        <v>203</v>
      </c>
      <c r="C8" s="28" t="s">
        <v>271</v>
      </c>
      <c r="D8" s="20" t="s">
        <v>272</v>
      </c>
      <c r="E8" s="34">
        <v>44425</v>
      </c>
      <c r="F8" s="28" t="s">
        <v>273</v>
      </c>
      <c r="G8" s="37">
        <v>2935.98</v>
      </c>
    </row>
    <row r="9" spans="1:7" ht="47.25">
      <c r="A9" s="20">
        <v>7</v>
      </c>
      <c r="B9" s="21" t="s">
        <v>264</v>
      </c>
      <c r="C9" s="28" t="s">
        <v>274</v>
      </c>
      <c r="D9" s="20" t="s">
        <v>275</v>
      </c>
      <c r="E9" s="34">
        <v>44438</v>
      </c>
      <c r="F9" s="28" t="s">
        <v>276</v>
      </c>
      <c r="G9" s="37">
        <v>544.6</v>
      </c>
    </row>
    <row r="10" spans="1:7" ht="78.75">
      <c r="A10" s="20">
        <v>8</v>
      </c>
      <c r="B10" s="21" t="s">
        <v>34</v>
      </c>
      <c r="C10" s="28" t="s">
        <v>277</v>
      </c>
      <c r="D10" s="25" t="s">
        <v>278</v>
      </c>
      <c r="E10" s="34">
        <v>44482</v>
      </c>
      <c r="F10" s="28" t="s">
        <v>279</v>
      </c>
      <c r="G10" s="38">
        <v>695.22</v>
      </c>
    </row>
    <row r="11" spans="1:7" ht="157.5">
      <c r="A11" s="20">
        <v>9</v>
      </c>
      <c r="B11" s="27" t="s">
        <v>160</v>
      </c>
      <c r="C11" s="27" t="s">
        <v>161</v>
      </c>
      <c r="D11" s="25" t="s">
        <v>280</v>
      </c>
      <c r="E11" s="34">
        <v>44502</v>
      </c>
      <c r="F11" s="23" t="s">
        <v>281</v>
      </c>
      <c r="G11" s="38">
        <v>463.65</v>
      </c>
    </row>
    <row r="12" spans="1:7" ht="173.25">
      <c r="A12" s="20">
        <v>10</v>
      </c>
      <c r="B12" s="29" t="s">
        <v>282</v>
      </c>
      <c r="C12" s="29" t="s">
        <v>283</v>
      </c>
      <c r="D12" s="14" t="s">
        <v>284</v>
      </c>
      <c r="E12" s="35">
        <v>44560</v>
      </c>
      <c r="F12" s="30" t="s">
        <v>285</v>
      </c>
      <c r="G12" s="14">
        <v>4652.17</v>
      </c>
    </row>
  </sheetData>
  <sheetProtection/>
  <mergeCells count="1">
    <mergeCell ref="A1:G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32"/>
  <sheetViews>
    <sheetView zoomScaleSheetLayoutView="100" workbookViewId="0" topLeftCell="A1">
      <selection activeCell="B30" sqref="B30:C30"/>
    </sheetView>
  </sheetViews>
  <sheetFormatPr defaultColWidth="9.00390625" defaultRowHeight="14.25"/>
  <cols>
    <col min="1" max="1" width="5.00390625" style="17" customWidth="1"/>
    <col min="2" max="2" width="16.50390625" style="26" customWidth="1"/>
    <col min="3" max="3" width="18.875" style="16" customWidth="1"/>
    <col min="4" max="4" width="20.75390625" style="17" customWidth="1"/>
    <col min="5" max="5" width="16.375" style="17" customWidth="1"/>
    <col min="6" max="6" width="61.125" style="16" customWidth="1"/>
    <col min="7" max="7" width="10.625" style="17" customWidth="1"/>
    <col min="8" max="8" width="27.25390625" style="16" customWidth="1"/>
  </cols>
  <sheetData>
    <row r="1" spans="1:8" ht="51.75" customHeight="1">
      <c r="A1" s="18" t="s">
        <v>254</v>
      </c>
      <c r="B1" s="19"/>
      <c r="C1" s="19"/>
      <c r="D1" s="18"/>
      <c r="E1" s="18"/>
      <c r="F1" s="19"/>
      <c r="G1" s="18"/>
      <c r="H1" s="19"/>
    </row>
    <row r="2" spans="1:8" ht="37.5" customHeight="1">
      <c r="A2" s="20" t="s">
        <v>1</v>
      </c>
      <c r="B2" s="21" t="s">
        <v>2</v>
      </c>
      <c r="C2" s="21" t="s">
        <v>3</v>
      </c>
      <c r="D2" s="21" t="s">
        <v>4</v>
      </c>
      <c r="E2" s="21" t="s">
        <v>5</v>
      </c>
      <c r="F2" s="21" t="s">
        <v>6</v>
      </c>
      <c r="G2" s="21" t="s">
        <v>7</v>
      </c>
      <c r="H2" s="21" t="s">
        <v>8</v>
      </c>
    </row>
    <row r="3" spans="1:8" s="15" customFormat="1" ht="129.75" customHeight="1">
      <c r="A3" s="25">
        <v>1</v>
      </c>
      <c r="B3" s="27" t="s">
        <v>15</v>
      </c>
      <c r="C3" s="23" t="s">
        <v>258</v>
      </c>
      <c r="D3" s="25" t="s">
        <v>286</v>
      </c>
      <c r="E3" s="24">
        <v>44230</v>
      </c>
      <c r="F3" s="23" t="s">
        <v>287</v>
      </c>
      <c r="G3" s="25">
        <v>5230.5</v>
      </c>
      <c r="H3" s="23" t="s">
        <v>20</v>
      </c>
    </row>
    <row r="4" spans="1:8" ht="47.25">
      <c r="A4" s="25">
        <v>2</v>
      </c>
      <c r="B4" s="21" t="s">
        <v>189</v>
      </c>
      <c r="C4" s="28" t="s">
        <v>288</v>
      </c>
      <c r="D4" s="25" t="s">
        <v>289</v>
      </c>
      <c r="E4" s="34">
        <v>44250</v>
      </c>
      <c r="F4" s="28" t="s">
        <v>290</v>
      </c>
      <c r="G4" s="20">
        <v>983.0416</v>
      </c>
      <c r="H4" s="28" t="s">
        <v>144</v>
      </c>
    </row>
    <row r="5" spans="1:8" ht="31.5">
      <c r="A5" s="25">
        <v>3</v>
      </c>
      <c r="B5" s="21" t="s">
        <v>15</v>
      </c>
      <c r="C5" s="28" t="s">
        <v>261</v>
      </c>
      <c r="D5" s="20" t="s">
        <v>291</v>
      </c>
      <c r="E5" s="34">
        <v>44271</v>
      </c>
      <c r="F5" s="28" t="s">
        <v>292</v>
      </c>
      <c r="G5" s="20">
        <v>725.88</v>
      </c>
      <c r="H5" s="28" t="s">
        <v>20</v>
      </c>
    </row>
    <row r="6" spans="1:8" ht="47.25">
      <c r="A6" s="25">
        <v>4</v>
      </c>
      <c r="B6" s="21" t="s">
        <v>293</v>
      </c>
      <c r="C6" s="28" t="s">
        <v>294</v>
      </c>
      <c r="D6" s="20" t="s">
        <v>295</v>
      </c>
      <c r="E6" s="34">
        <v>44277</v>
      </c>
      <c r="F6" s="28" t="s">
        <v>296</v>
      </c>
      <c r="G6" s="20">
        <v>2318.17</v>
      </c>
      <c r="H6" s="28" t="s">
        <v>20</v>
      </c>
    </row>
    <row r="7" spans="1:8" ht="120" customHeight="1">
      <c r="A7" s="25">
        <v>5</v>
      </c>
      <c r="B7" s="21" t="s">
        <v>26</v>
      </c>
      <c r="C7" s="28" t="s">
        <v>297</v>
      </c>
      <c r="D7" s="20" t="s">
        <v>298</v>
      </c>
      <c r="E7" s="34">
        <v>44298</v>
      </c>
      <c r="F7" s="28" t="s">
        <v>299</v>
      </c>
      <c r="G7" s="20">
        <v>791.2404</v>
      </c>
      <c r="H7" s="28" t="s">
        <v>300</v>
      </c>
    </row>
    <row r="8" spans="1:8" ht="33.75" customHeight="1">
      <c r="A8" s="25">
        <v>6</v>
      </c>
      <c r="B8" s="21" t="s">
        <v>301</v>
      </c>
      <c r="C8" s="28" t="s">
        <v>302</v>
      </c>
      <c r="D8" s="20" t="s">
        <v>303</v>
      </c>
      <c r="E8" s="34">
        <v>44302</v>
      </c>
      <c r="F8" s="28" t="s">
        <v>304</v>
      </c>
      <c r="G8" s="20">
        <v>348.64</v>
      </c>
      <c r="H8" s="28" t="s">
        <v>20</v>
      </c>
    </row>
    <row r="9" spans="1:8" ht="79.5" customHeight="1">
      <c r="A9" s="25">
        <v>7</v>
      </c>
      <c r="B9" s="21" t="s">
        <v>203</v>
      </c>
      <c r="C9" s="28" t="s">
        <v>271</v>
      </c>
      <c r="D9" s="20" t="s">
        <v>305</v>
      </c>
      <c r="E9" s="34">
        <v>44330</v>
      </c>
      <c r="F9" s="28" t="s">
        <v>306</v>
      </c>
      <c r="G9" s="20">
        <v>2935.98</v>
      </c>
      <c r="H9" s="28" t="s">
        <v>207</v>
      </c>
    </row>
    <row r="10" spans="1:8" ht="60.75" customHeight="1">
      <c r="A10" s="25">
        <v>8</v>
      </c>
      <c r="B10" s="21" t="s">
        <v>264</v>
      </c>
      <c r="C10" s="28" t="s">
        <v>265</v>
      </c>
      <c r="D10" s="20" t="s">
        <v>307</v>
      </c>
      <c r="E10" s="34">
        <v>44362</v>
      </c>
      <c r="F10" s="28" t="s">
        <v>308</v>
      </c>
      <c r="G10" s="20">
        <v>4594.85</v>
      </c>
      <c r="H10" s="28" t="s">
        <v>309</v>
      </c>
    </row>
    <row r="11" spans="1:8" ht="47.25">
      <c r="A11" s="25">
        <v>9</v>
      </c>
      <c r="B11" s="21" t="s">
        <v>160</v>
      </c>
      <c r="C11" s="28" t="s">
        <v>310</v>
      </c>
      <c r="D11" s="20" t="s">
        <v>311</v>
      </c>
      <c r="E11" s="34">
        <v>44370</v>
      </c>
      <c r="F11" s="28" t="s">
        <v>312</v>
      </c>
      <c r="G11" s="20">
        <v>779.15</v>
      </c>
      <c r="H11" s="28" t="s">
        <v>164</v>
      </c>
    </row>
    <row r="12" spans="1:8" ht="110.25">
      <c r="A12" s="25">
        <v>10</v>
      </c>
      <c r="B12" s="21" t="s">
        <v>203</v>
      </c>
      <c r="C12" s="28" t="s">
        <v>268</v>
      </c>
      <c r="D12" s="20" t="s">
        <v>313</v>
      </c>
      <c r="E12" s="34">
        <v>44376</v>
      </c>
      <c r="F12" s="28" t="s">
        <v>314</v>
      </c>
      <c r="G12" s="20">
        <v>5026.5</v>
      </c>
      <c r="H12" s="28" t="s">
        <v>315</v>
      </c>
    </row>
    <row r="13" spans="1:8" ht="63">
      <c r="A13" s="25">
        <v>11</v>
      </c>
      <c r="B13" s="21" t="s">
        <v>264</v>
      </c>
      <c r="C13" s="28" t="s">
        <v>274</v>
      </c>
      <c r="D13" s="20" t="s">
        <v>316</v>
      </c>
      <c r="E13" s="34">
        <v>44411</v>
      </c>
      <c r="F13" s="28" t="s">
        <v>276</v>
      </c>
      <c r="G13" s="20">
        <v>510.38</v>
      </c>
      <c r="H13" s="28" t="s">
        <v>20</v>
      </c>
    </row>
    <row r="14" spans="1:8" ht="110.25">
      <c r="A14" s="25">
        <v>12</v>
      </c>
      <c r="B14" s="21" t="s">
        <v>34</v>
      </c>
      <c r="C14" s="28" t="s">
        <v>317</v>
      </c>
      <c r="D14" s="20" t="s">
        <v>318</v>
      </c>
      <c r="E14" s="34">
        <v>44412</v>
      </c>
      <c r="F14" s="28" t="s">
        <v>319</v>
      </c>
      <c r="G14" s="20">
        <v>341.2945</v>
      </c>
      <c r="H14" s="28" t="s">
        <v>320</v>
      </c>
    </row>
    <row r="15" spans="1:8" ht="94.5">
      <c r="A15" s="25">
        <v>13</v>
      </c>
      <c r="B15" s="21" t="s">
        <v>34</v>
      </c>
      <c r="C15" s="28" t="s">
        <v>277</v>
      </c>
      <c r="D15" s="20" t="s">
        <v>321</v>
      </c>
      <c r="E15" s="34">
        <v>44426</v>
      </c>
      <c r="F15" s="28" t="s">
        <v>279</v>
      </c>
      <c r="G15" s="20">
        <v>742.9356</v>
      </c>
      <c r="H15" s="28" t="s">
        <v>322</v>
      </c>
    </row>
    <row r="16" spans="1:8" ht="156" customHeight="1">
      <c r="A16" s="25">
        <v>14</v>
      </c>
      <c r="B16" s="21" t="s">
        <v>145</v>
      </c>
      <c r="C16" s="28" t="s">
        <v>323</v>
      </c>
      <c r="D16" s="20" t="s">
        <v>324</v>
      </c>
      <c r="E16" s="34">
        <v>44433</v>
      </c>
      <c r="F16" s="28" t="s">
        <v>325</v>
      </c>
      <c r="G16" s="20">
        <v>998.1181</v>
      </c>
      <c r="H16" s="28" t="s">
        <v>326</v>
      </c>
    </row>
    <row r="17" spans="1:8" ht="31.5">
      <c r="A17" s="25">
        <v>15</v>
      </c>
      <c r="B17" s="21" t="s">
        <v>160</v>
      </c>
      <c r="C17" s="28" t="s">
        <v>161</v>
      </c>
      <c r="D17" s="20" t="s">
        <v>327</v>
      </c>
      <c r="E17" s="34">
        <v>44461</v>
      </c>
      <c r="F17" s="28" t="s">
        <v>328</v>
      </c>
      <c r="G17" s="20">
        <v>486</v>
      </c>
      <c r="H17" s="28" t="s">
        <v>329</v>
      </c>
    </row>
    <row r="18" spans="1:8" ht="110.25">
      <c r="A18" s="25">
        <v>16</v>
      </c>
      <c r="B18" s="29" t="s">
        <v>168</v>
      </c>
      <c r="C18" s="30" t="s">
        <v>330</v>
      </c>
      <c r="D18" s="20" t="s">
        <v>331</v>
      </c>
      <c r="E18" s="34">
        <v>44465</v>
      </c>
      <c r="F18" s="30" t="s">
        <v>332</v>
      </c>
      <c r="G18" s="33">
        <v>415.1386</v>
      </c>
      <c r="H18" s="30" t="s">
        <v>320</v>
      </c>
    </row>
    <row r="19" spans="1:8" ht="110.25">
      <c r="A19" s="25">
        <v>17</v>
      </c>
      <c r="B19" s="29" t="s">
        <v>140</v>
      </c>
      <c r="C19" s="30" t="s">
        <v>333</v>
      </c>
      <c r="D19" s="20" t="s">
        <v>334</v>
      </c>
      <c r="E19" s="34">
        <v>44465</v>
      </c>
      <c r="F19" s="30" t="s">
        <v>335</v>
      </c>
      <c r="G19" s="33">
        <v>311.1537</v>
      </c>
      <c r="H19" s="30" t="s">
        <v>336</v>
      </c>
    </row>
    <row r="20" spans="1:8" ht="63">
      <c r="A20" s="25">
        <v>18</v>
      </c>
      <c r="B20" s="29" t="s">
        <v>34</v>
      </c>
      <c r="C20" s="30" t="s">
        <v>337</v>
      </c>
      <c r="D20" s="20" t="s">
        <v>338</v>
      </c>
      <c r="E20" s="35">
        <v>44496</v>
      </c>
      <c r="F20" s="30" t="s">
        <v>339</v>
      </c>
      <c r="G20" s="33">
        <v>956.7296</v>
      </c>
      <c r="H20" s="30" t="s">
        <v>340</v>
      </c>
    </row>
    <row r="21" spans="1:8" ht="63">
      <c r="A21" s="25">
        <v>19</v>
      </c>
      <c r="B21" s="27" t="s">
        <v>264</v>
      </c>
      <c r="C21" s="23" t="s">
        <v>341</v>
      </c>
      <c r="D21" s="25" t="s">
        <v>342</v>
      </c>
      <c r="E21" s="34">
        <v>44502</v>
      </c>
      <c r="F21" s="23" t="s">
        <v>343</v>
      </c>
      <c r="G21" s="20">
        <v>398.03</v>
      </c>
      <c r="H21" s="23" t="s">
        <v>344</v>
      </c>
    </row>
    <row r="22" spans="1:8" ht="96.75" customHeight="1">
      <c r="A22" s="25">
        <v>20</v>
      </c>
      <c r="B22" s="27" t="s">
        <v>282</v>
      </c>
      <c r="C22" s="23" t="s">
        <v>283</v>
      </c>
      <c r="D22" s="25" t="s">
        <v>345</v>
      </c>
      <c r="E22" s="34">
        <v>44503</v>
      </c>
      <c r="F22" s="23" t="s">
        <v>346</v>
      </c>
      <c r="G22" s="20">
        <v>4558.71</v>
      </c>
      <c r="H22" s="23" t="s">
        <v>347</v>
      </c>
    </row>
    <row r="23" spans="1:8" ht="63">
      <c r="A23" s="25">
        <v>21</v>
      </c>
      <c r="B23" s="27" t="s">
        <v>15</v>
      </c>
      <c r="C23" s="23" t="s">
        <v>348</v>
      </c>
      <c r="D23" s="25" t="s">
        <v>349</v>
      </c>
      <c r="E23" s="34">
        <v>44503</v>
      </c>
      <c r="F23" s="23" t="s">
        <v>350</v>
      </c>
      <c r="G23" s="20">
        <v>16849.57</v>
      </c>
      <c r="H23" s="23" t="s">
        <v>351</v>
      </c>
    </row>
    <row r="24" spans="1:8" ht="47.25">
      <c r="A24" s="25">
        <v>22</v>
      </c>
      <c r="B24" s="27" t="s">
        <v>15</v>
      </c>
      <c r="C24" s="23" t="s">
        <v>352</v>
      </c>
      <c r="D24" s="25" t="s">
        <v>353</v>
      </c>
      <c r="E24" s="36">
        <v>44519</v>
      </c>
      <c r="F24" s="23" t="s">
        <v>354</v>
      </c>
      <c r="G24" s="20">
        <v>1101.56</v>
      </c>
      <c r="H24" s="23" t="s">
        <v>315</v>
      </c>
    </row>
    <row r="25" spans="1:8" ht="31.5">
      <c r="A25" s="25">
        <v>23</v>
      </c>
      <c r="B25" s="31" t="s">
        <v>45</v>
      </c>
      <c r="C25" s="32" t="s">
        <v>355</v>
      </c>
      <c r="D25" s="25" t="s">
        <v>356</v>
      </c>
      <c r="E25" s="34">
        <v>44503</v>
      </c>
      <c r="F25" s="32" t="s">
        <v>357</v>
      </c>
      <c r="G25" s="33">
        <v>23894.07</v>
      </c>
      <c r="H25" s="32" t="s">
        <v>358</v>
      </c>
    </row>
    <row r="26" spans="1:8" ht="94.5">
      <c r="A26" s="25">
        <v>24</v>
      </c>
      <c r="B26" s="27" t="s">
        <v>26</v>
      </c>
      <c r="C26" s="23" t="s">
        <v>359</v>
      </c>
      <c r="D26" s="25" t="s">
        <v>360</v>
      </c>
      <c r="E26" s="34">
        <v>44509</v>
      </c>
      <c r="F26" s="23" t="s">
        <v>361</v>
      </c>
      <c r="G26" s="20">
        <v>3743.2106</v>
      </c>
      <c r="H26" s="23" t="s">
        <v>362</v>
      </c>
    </row>
    <row r="27" spans="1:8" ht="173.25">
      <c r="A27" s="25">
        <v>25</v>
      </c>
      <c r="B27" s="29" t="s">
        <v>140</v>
      </c>
      <c r="C27" s="30" t="s">
        <v>363</v>
      </c>
      <c r="D27" s="33" t="s">
        <v>364</v>
      </c>
      <c r="E27" s="35">
        <v>44518</v>
      </c>
      <c r="F27" s="30" t="s">
        <v>365</v>
      </c>
      <c r="G27" s="33">
        <v>1735.21</v>
      </c>
      <c r="H27" s="30" t="s">
        <v>366</v>
      </c>
    </row>
    <row r="28" spans="1:8" ht="78.75">
      <c r="A28" s="25">
        <v>26</v>
      </c>
      <c r="B28" s="29" t="s">
        <v>45</v>
      </c>
      <c r="C28" s="30" t="s">
        <v>367</v>
      </c>
      <c r="D28" s="33" t="s">
        <v>368</v>
      </c>
      <c r="E28" s="35">
        <v>44544</v>
      </c>
      <c r="F28" s="30" t="s">
        <v>369</v>
      </c>
      <c r="G28" s="33">
        <v>14199.5</v>
      </c>
      <c r="H28" s="30" t="s">
        <v>370</v>
      </c>
    </row>
    <row r="29" spans="1:8" ht="94.5">
      <c r="A29" s="25">
        <v>27</v>
      </c>
      <c r="B29" s="29" t="s">
        <v>371</v>
      </c>
      <c r="C29" s="29" t="s">
        <v>372</v>
      </c>
      <c r="D29" s="33" t="s">
        <v>373</v>
      </c>
      <c r="E29" s="35">
        <v>44550</v>
      </c>
      <c r="F29" s="30" t="s">
        <v>374</v>
      </c>
      <c r="G29" s="33">
        <v>11427.63</v>
      </c>
      <c r="H29" s="30" t="s">
        <v>375</v>
      </c>
    </row>
    <row r="30" spans="1:8" ht="78.75">
      <c r="A30" s="25">
        <v>28</v>
      </c>
      <c r="B30" s="29" t="s">
        <v>301</v>
      </c>
      <c r="C30" s="30" t="s">
        <v>376</v>
      </c>
      <c r="D30" s="33" t="s">
        <v>377</v>
      </c>
      <c r="E30" s="35">
        <v>44550</v>
      </c>
      <c r="F30" s="30" t="s">
        <v>378</v>
      </c>
      <c r="G30" s="33">
        <v>413.02</v>
      </c>
      <c r="H30" s="30" t="s">
        <v>379</v>
      </c>
    </row>
    <row r="31" spans="1:8" ht="157.5">
      <c r="A31" s="25">
        <v>29</v>
      </c>
      <c r="B31" s="29" t="s">
        <v>102</v>
      </c>
      <c r="C31" s="30" t="s">
        <v>380</v>
      </c>
      <c r="D31" s="33" t="s">
        <v>381</v>
      </c>
      <c r="E31" s="35">
        <v>44554</v>
      </c>
      <c r="F31" s="30" t="s">
        <v>382</v>
      </c>
      <c r="G31" s="33">
        <v>10515.5118</v>
      </c>
      <c r="H31" s="30" t="s">
        <v>383</v>
      </c>
    </row>
    <row r="32" ht="15.75">
      <c r="G32" s="17">
        <f>SUM(G3:G31)</f>
        <v>117331.72450000001</v>
      </c>
    </row>
  </sheetData>
  <sheetProtection/>
  <mergeCells count="1">
    <mergeCell ref="A1:H1"/>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H3"/>
  <sheetViews>
    <sheetView zoomScaleSheetLayoutView="100" workbookViewId="0" topLeftCell="A1">
      <selection activeCell="E19" sqref="E19"/>
    </sheetView>
  </sheetViews>
  <sheetFormatPr defaultColWidth="9.00390625" defaultRowHeight="14.25"/>
  <cols>
    <col min="1" max="1" width="5.00390625" style="0" customWidth="1"/>
    <col min="2" max="2" width="16.50390625" style="16" customWidth="1"/>
    <col min="3" max="3" width="20.375" style="16" customWidth="1"/>
    <col min="4" max="4" width="20.75390625" style="0" customWidth="1"/>
    <col min="5" max="5" width="16.375" style="0" customWidth="1"/>
    <col min="6" max="6" width="61.125" style="16" customWidth="1"/>
    <col min="7" max="7" width="10.625" style="17" customWidth="1"/>
    <col min="8" max="8" width="27.25390625" style="16" customWidth="1"/>
  </cols>
  <sheetData>
    <row r="1" spans="1:8" ht="51.75" customHeight="1">
      <c r="A1" s="18" t="s">
        <v>254</v>
      </c>
      <c r="B1" s="19"/>
      <c r="C1" s="19"/>
      <c r="D1" s="18"/>
      <c r="E1" s="18"/>
      <c r="F1" s="19"/>
      <c r="G1" s="18"/>
      <c r="H1" s="19"/>
    </row>
    <row r="2" spans="1:8" ht="37.5" customHeight="1">
      <c r="A2" s="20" t="s">
        <v>1</v>
      </c>
      <c r="B2" s="21" t="s">
        <v>2</v>
      </c>
      <c r="C2" s="21" t="s">
        <v>3</v>
      </c>
      <c r="D2" s="21" t="s">
        <v>4</v>
      </c>
      <c r="E2" s="21" t="s">
        <v>5</v>
      </c>
      <c r="F2" s="21" t="s">
        <v>6</v>
      </c>
      <c r="G2" s="21" t="s">
        <v>7</v>
      </c>
      <c r="H2" s="21" t="s">
        <v>8</v>
      </c>
    </row>
    <row r="3" spans="1:8" s="15" customFormat="1" ht="84.75" customHeight="1">
      <c r="A3" s="22">
        <v>1</v>
      </c>
      <c r="B3" s="23" t="s">
        <v>102</v>
      </c>
      <c r="C3" s="23" t="s">
        <v>384</v>
      </c>
      <c r="D3" s="22" t="s">
        <v>385</v>
      </c>
      <c r="E3" s="24">
        <v>44218</v>
      </c>
      <c r="F3" s="23" t="s">
        <v>386</v>
      </c>
      <c r="G3" s="25">
        <v>18541.8438</v>
      </c>
      <c r="H3" s="23" t="s">
        <v>20</v>
      </c>
    </row>
  </sheetData>
  <sheetProtection/>
  <mergeCells count="1">
    <mergeCell ref="A1:H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10"/>
  <sheetViews>
    <sheetView tabSelected="1" zoomScaleSheetLayoutView="100" workbookViewId="0" topLeftCell="A1">
      <selection activeCell="A1" sqref="A1:G1"/>
    </sheetView>
  </sheetViews>
  <sheetFormatPr defaultColWidth="8.75390625" defaultRowHeight="14.25"/>
  <cols>
    <col min="1" max="1" width="5.25390625" style="0" customWidth="1"/>
    <col min="2" max="2" width="15.25390625" style="0" customWidth="1"/>
    <col min="3" max="3" width="13.25390625" style="0" customWidth="1"/>
    <col min="4" max="4" width="19.50390625" style="1" customWidth="1"/>
    <col min="5" max="5" width="15.00390625" style="0" bestFit="1" customWidth="1"/>
    <col min="6" max="6" width="44.375" style="0" customWidth="1"/>
    <col min="7" max="7" width="13.875" style="0" customWidth="1"/>
    <col min="8" max="8" width="24.375" style="0" customWidth="1"/>
  </cols>
  <sheetData>
    <row r="1" spans="1:7" ht="45.75" customHeight="1">
      <c r="A1" s="2" t="s">
        <v>387</v>
      </c>
      <c r="B1" s="3"/>
      <c r="C1" s="3"/>
      <c r="D1" s="4"/>
      <c r="E1" s="3"/>
      <c r="F1" s="3"/>
      <c r="G1" s="3"/>
    </row>
    <row r="2" spans="1:8" ht="21" customHeight="1">
      <c r="A2" s="5" t="s">
        <v>1</v>
      </c>
      <c r="B2" s="5" t="s">
        <v>2</v>
      </c>
      <c r="C2" s="5" t="s">
        <v>3</v>
      </c>
      <c r="D2" s="6" t="s">
        <v>4</v>
      </c>
      <c r="E2" s="5" t="s">
        <v>5</v>
      </c>
      <c r="F2" s="5" t="s">
        <v>388</v>
      </c>
      <c r="G2" s="5" t="s">
        <v>389</v>
      </c>
      <c r="H2" s="5" t="s">
        <v>8</v>
      </c>
    </row>
    <row r="3" spans="1:9" ht="408.75" customHeight="1">
      <c r="A3" s="7">
        <v>1</v>
      </c>
      <c r="B3" s="7" t="s">
        <v>45</v>
      </c>
      <c r="C3" s="8" t="s">
        <v>390</v>
      </c>
      <c r="D3" s="9" t="s">
        <v>391</v>
      </c>
      <c r="E3" s="11">
        <v>45006</v>
      </c>
      <c r="F3" s="9" t="s">
        <v>392</v>
      </c>
      <c r="G3" s="12">
        <v>4450.25</v>
      </c>
      <c r="H3" s="9" t="s">
        <v>393</v>
      </c>
      <c r="I3" t="s">
        <v>394</v>
      </c>
    </row>
    <row r="4" spans="1:9" ht="220.5">
      <c r="A4" s="7">
        <v>2</v>
      </c>
      <c r="B4" s="9" t="s">
        <v>395</v>
      </c>
      <c r="C4" s="9" t="s">
        <v>396</v>
      </c>
      <c r="D4" s="9" t="s">
        <v>397</v>
      </c>
      <c r="E4" s="11">
        <v>45007</v>
      </c>
      <c r="F4" s="9" t="s">
        <v>398</v>
      </c>
      <c r="G4" s="7">
        <v>3447.74</v>
      </c>
      <c r="H4" s="9" t="s">
        <v>399</v>
      </c>
      <c r="I4" t="s">
        <v>394</v>
      </c>
    </row>
    <row r="5" spans="1:9" ht="171" customHeight="1">
      <c r="A5" s="7">
        <v>3</v>
      </c>
      <c r="B5" s="10" t="s">
        <v>400</v>
      </c>
      <c r="C5" s="10" t="s">
        <v>401</v>
      </c>
      <c r="D5" s="10" t="s">
        <v>402</v>
      </c>
      <c r="E5" s="13">
        <v>45007</v>
      </c>
      <c r="F5" s="10" t="s">
        <v>403</v>
      </c>
      <c r="G5" s="14">
        <v>3905.34</v>
      </c>
      <c r="H5" s="10" t="s">
        <v>404</v>
      </c>
      <c r="I5" t="s">
        <v>405</v>
      </c>
    </row>
    <row r="6" spans="1:9" ht="226.5" customHeight="1">
      <c r="A6" s="7">
        <v>4</v>
      </c>
      <c r="B6" s="10" t="s">
        <v>400</v>
      </c>
      <c r="C6" s="10" t="s">
        <v>406</v>
      </c>
      <c r="D6" s="10" t="s">
        <v>407</v>
      </c>
      <c r="E6" s="13">
        <v>45012</v>
      </c>
      <c r="F6" s="10" t="s">
        <v>408</v>
      </c>
      <c r="G6" s="14">
        <v>26484.21</v>
      </c>
      <c r="H6" s="10" t="s">
        <v>409</v>
      </c>
      <c r="I6" t="s">
        <v>405</v>
      </c>
    </row>
    <row r="7" spans="1:9" ht="195.75" customHeight="1">
      <c r="A7" s="7">
        <v>5</v>
      </c>
      <c r="B7" s="10" t="s">
        <v>400</v>
      </c>
      <c r="C7" s="10" t="s">
        <v>410</v>
      </c>
      <c r="D7" s="10" t="s">
        <v>411</v>
      </c>
      <c r="E7" s="13">
        <v>45012</v>
      </c>
      <c r="F7" s="10" t="s">
        <v>412</v>
      </c>
      <c r="G7" s="14">
        <v>13694.15</v>
      </c>
      <c r="H7" s="10" t="s">
        <v>413</v>
      </c>
      <c r="I7" t="s">
        <v>414</v>
      </c>
    </row>
    <row r="8" spans="1:9" ht="217.5" customHeight="1">
      <c r="A8" s="7">
        <v>6</v>
      </c>
      <c r="B8" s="10" t="s">
        <v>415</v>
      </c>
      <c r="C8" s="10" t="s">
        <v>416</v>
      </c>
      <c r="D8" s="10" t="s">
        <v>417</v>
      </c>
      <c r="E8" s="13">
        <v>45014</v>
      </c>
      <c r="F8" s="10" t="s">
        <v>418</v>
      </c>
      <c r="G8" s="14">
        <v>2008.88</v>
      </c>
      <c r="H8" s="10" t="s">
        <v>419</v>
      </c>
      <c r="I8" t="s">
        <v>394</v>
      </c>
    </row>
    <row r="9" spans="1:9" ht="157.5">
      <c r="A9" s="7">
        <v>7</v>
      </c>
      <c r="B9" s="10" t="s">
        <v>76</v>
      </c>
      <c r="C9" s="10" t="s">
        <v>420</v>
      </c>
      <c r="D9" s="10" t="s">
        <v>421</v>
      </c>
      <c r="E9" s="13">
        <v>45015</v>
      </c>
      <c r="F9" s="10" t="s">
        <v>422</v>
      </c>
      <c r="G9" s="14">
        <v>2094.42</v>
      </c>
      <c r="H9" s="10" t="s">
        <v>423</v>
      </c>
      <c r="I9" t="s">
        <v>394</v>
      </c>
    </row>
    <row r="10" spans="1:9" ht="409.5">
      <c r="A10" s="7">
        <v>14</v>
      </c>
      <c r="B10" s="10" t="s">
        <v>424</v>
      </c>
      <c r="C10" s="10" t="s">
        <v>425</v>
      </c>
      <c r="D10" s="10" t="s">
        <v>426</v>
      </c>
      <c r="E10" s="13">
        <v>45019</v>
      </c>
      <c r="F10" s="10" t="s">
        <v>427</v>
      </c>
      <c r="G10" s="14">
        <v>9882.99</v>
      </c>
      <c r="H10" s="10" t="s">
        <v>428</v>
      </c>
      <c r="I10" t="s">
        <v>429</v>
      </c>
    </row>
  </sheetData>
  <sheetProtection/>
  <mergeCells count="1">
    <mergeCell ref="A1:G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zhengfuban</cp:lastModifiedBy>
  <dcterms:created xsi:type="dcterms:W3CDTF">2019-07-17T16:44:36Z</dcterms:created>
  <dcterms:modified xsi:type="dcterms:W3CDTF">2023-07-13T15:46:54Z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2052-11.8.2.10953</vt:lpwstr>
  </property>
  <property fmtid="{D5CDD505-2E9C-101B-9397-08002B2CF9AE}" pid="3" name="I">
    <vt:lpwstr>80908E4FEF5A4A5D95B21285CFE209A2</vt:lpwstr>
  </property>
  <property fmtid="{D5CDD505-2E9C-101B-9397-08002B2CF9AE}" pid="4" name="퀀_generated_2.-2147483648">
    <vt:i4>2052</vt:i4>
  </property>
</Properties>
</file>