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<sst xmlns="http://schemas.openxmlformats.org/spreadsheetml/2006/main" count="35" uniqueCount="32">
  <si>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2023年8月公益性岗位人员岗位补贴申请表</t>
  </si>
  <si>
    <t>单位名称（盖章）：中阳县卫生健康和体育局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</si>
  <si>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</si>
  <si>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</si>
  <si>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</si>
  <si>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</si>
  <si>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</si>
  <si>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</si>
  <si>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</si>
  <si>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</si>
  <si>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</si>
  <si>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</si>
  <si>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</si>
  <si>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</si>
  <si>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</si>
  <si>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</si>
  <si>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</si>
  <si>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</si>
  <si>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</si>
  <si>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</si>
  <si>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</si>
  <si>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</si>
  <si>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</si>
  <si>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</si>
  <si>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</si>
  <si>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</si>
  <si>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吴静安</t>
  </si>
  <si>
    <t>男</t>
  </si>
  <si>
    <t>***</t>
  </si>
  <si>
    <t>2022.9.1</t>
  </si>
  <si>
    <t>王杰琼</t>
  </si>
  <si>
    <t>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</si>
</sst>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D4" sqref="D4:D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7" t="s">
        <v>12</v>
      </c>
      <c r="M4" s="18" t="s">
        <v>13</v>
      </c>
      <c r="N4" s="19"/>
      <c r="O4" s="19"/>
      <c r="P4" s="19"/>
      <c r="Q4" s="23"/>
      <c r="R4" s="17" t="s">
        <v>14</v>
      </c>
      <c r="S4" s="17" t="s">
        <v>15</v>
      </c>
      <c r="T4" s="24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0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20"/>
      <c r="S5" s="20"/>
      <c r="T5" s="24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>
        <v>309.04</v>
      </c>
      <c r="H6" s="14">
        <v>11.59</v>
      </c>
      <c r="I6" s="13">
        <v>77.26</v>
      </c>
      <c r="J6" s="13">
        <v>2</v>
      </c>
      <c r="K6" s="13">
        <f>SUM(G6:J6)</f>
        <v>399.89</v>
      </c>
      <c r="L6" s="13">
        <f>F6-K6</f>
        <v>1380.11</v>
      </c>
      <c r="M6" s="13">
        <v>618.08</v>
      </c>
      <c r="N6" s="14">
        <v>27.04</v>
      </c>
      <c r="O6" s="13">
        <v>6.07</v>
      </c>
      <c r="P6" s="13">
        <v>251.1</v>
      </c>
      <c r="Q6" s="13">
        <v>3</v>
      </c>
      <c r="R6" s="13">
        <f>SUM(M6:Q6)</f>
        <v>905.29</v>
      </c>
      <c r="S6" s="7">
        <f t="shared" ref="S6:S16" si="0">F6+R6</f>
        <v>2685.29</v>
      </c>
    </row>
    <row r="7" s="1" customFormat="1" ht="23" customHeight="1" spans="1:20">
      <c r="A7" s="7">
        <v>2</v>
      </c>
      <c r="B7" s="10" t="s">
        <v>30</v>
      </c>
      <c r="C7" s="10" t="s">
        <v>31</v>
      </c>
      <c r="D7" s="11" t="s">
        <v>28</v>
      </c>
      <c r="E7" s="12" t="s">
        <v>29</v>
      </c>
      <c r="F7" s="13">
        <v>1780</v>
      </c>
      <c r="G7" s="13">
        <v>309.04</v>
      </c>
      <c r="H7" s="14">
        <v>11.59</v>
      </c>
      <c r="I7" s="13">
        <v>77.26</v>
      </c>
      <c r="J7" s="13">
        <v>2</v>
      </c>
      <c r="K7" s="13">
        <f>SUM(G7:J7)</f>
        <v>399.89</v>
      </c>
      <c r="L7" s="13">
        <f>F7-K7</f>
        <v>1380.11</v>
      </c>
      <c r="M7" s="13">
        <v>618.08</v>
      </c>
      <c r="N7" s="14">
        <v>27.04</v>
      </c>
      <c r="O7" s="13">
        <v>6.07</v>
      </c>
      <c r="P7" s="13">
        <v>251.1</v>
      </c>
      <c r="Q7" s="13">
        <v>3</v>
      </c>
      <c r="R7" s="13">
        <f>SUM(M7:Q7)</f>
        <v>905.29</v>
      </c>
      <c r="S7" s="7">
        <f t="shared" si="0"/>
        <v>2685.29</v>
      </c>
      <c r="T7" s="25"/>
    </row>
    <row r="8" s="1" customFormat="1" ht="23" customHeight="1" spans="1:19">
      <c r="A8" s="7">
        <v>3</v>
      </c>
      <c r="B8" s="15"/>
      <c r="C8" s="15"/>
      <c r="D8" s="15"/>
      <c r="E8" s="16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>
        <f t="shared" si="0"/>
        <v>0</v>
      </c>
    </row>
    <row r="9" s="1" customFormat="1" ht="23" customHeight="1" spans="1:19">
      <c r="A9" s="7">
        <v>4</v>
      </c>
      <c r="B9" s="15"/>
      <c r="C9" s="15"/>
      <c r="D9" s="15"/>
      <c r="E9" s="16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>
        <f t="shared" si="0"/>
        <v>0</v>
      </c>
    </row>
    <row r="10" s="1" customFormat="1" ht="23" customHeight="1" spans="1:19">
      <c r="A10" s="7">
        <v>5</v>
      </c>
      <c r="B10" s="15"/>
      <c r="C10" s="15"/>
      <c r="D10" s="15"/>
      <c r="E10" s="16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>
        <f t="shared" si="0"/>
        <v>0</v>
      </c>
    </row>
    <row r="11" s="1" customFormat="1" ht="23" customHeight="1" spans="1:19">
      <c r="A11" s="7">
        <v>6</v>
      </c>
      <c r="B11" s="15"/>
      <c r="C11" s="15"/>
      <c r="D11" s="15"/>
      <c r="E11" s="16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>
        <f t="shared" si="0"/>
        <v>0</v>
      </c>
    </row>
    <row r="12" s="1" customFormat="1" ht="23" customHeight="1" spans="1:19">
      <c r="A12" s="7">
        <v>7</v>
      </c>
      <c r="B12" s="15"/>
      <c r="C12" s="15"/>
      <c r="D12" s="15"/>
      <c r="E12" s="16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7">
        <f t="shared" si="0"/>
        <v>0</v>
      </c>
    </row>
    <row r="13" s="1" customFormat="1" ht="23" customHeight="1" spans="1:19">
      <c r="A13" s="7">
        <v>8</v>
      </c>
      <c r="B13" s="15"/>
      <c r="C13" s="15"/>
      <c r="D13" s="15"/>
      <c r="E13" s="16"/>
      <c r="F13" s="13"/>
      <c r="G13" s="13"/>
      <c r="H13" s="14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7">
        <f t="shared" si="0"/>
        <v>0</v>
      </c>
    </row>
    <row r="14" s="2" customFormat="1" ht="23" customHeight="1" spans="1:19">
      <c r="A14" s="7">
        <v>9</v>
      </c>
      <c r="B14" s="15"/>
      <c r="C14" s="15"/>
      <c r="D14" s="15"/>
      <c r="E14" s="16"/>
      <c r="F14" s="13"/>
      <c r="G14" s="13"/>
      <c r="H14" s="14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7">
        <f t="shared" si="0"/>
        <v>0</v>
      </c>
    </row>
    <row r="15" s="2" customFormat="1" ht="23" customHeight="1" spans="1:19">
      <c r="A15" s="7">
        <v>10</v>
      </c>
      <c r="B15" s="15"/>
      <c r="C15" s="15"/>
      <c r="D15" s="15"/>
      <c r="E15" s="16"/>
      <c r="F15" s="13"/>
      <c r="G15" s="13"/>
      <c r="H15" s="14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7">
        <f t="shared" si="0"/>
        <v>0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J16" si="1">SUM(F6:F15)</f>
        <v>3560</v>
      </c>
      <c r="G16" s="13">
        <f t="shared" si="1"/>
        <v>618.08</v>
      </c>
      <c r="H16" s="13">
        <f t="shared" si="1"/>
        <v>23.18</v>
      </c>
      <c r="I16" s="13">
        <f t="shared" si="1"/>
        <v>154.52</v>
      </c>
      <c r="J16" s="13">
        <f t="shared" si="1"/>
        <v>4</v>
      </c>
      <c r="K16" s="13">
        <f>SUM(G16:J16)</f>
        <v>799.78</v>
      </c>
      <c r="L16" s="13">
        <f t="shared" ref="L16:Q16" si="2">SUM(L6:L15)</f>
        <v>2760.22</v>
      </c>
      <c r="M16" s="13">
        <f t="shared" si="2"/>
        <v>1236.16</v>
      </c>
      <c r="N16" s="13">
        <f t="shared" si="2"/>
        <v>54.08</v>
      </c>
      <c r="O16" s="13">
        <f t="shared" si="2"/>
        <v>12.14</v>
      </c>
      <c r="P16" s="13">
        <f t="shared" si="2"/>
        <v>502.2</v>
      </c>
      <c r="Q16" s="13">
        <f t="shared" si="2"/>
        <v>6</v>
      </c>
      <c r="R16" s="13">
        <f>SUM(M16:Q16)</f>
        <v>1810.58</v>
      </c>
      <c r="S16" s="7">
        <f t="shared" si="0"/>
        <v>5370.58</v>
      </c>
    </row>
    <row r="17" s="1" customFormat="1" spans="17:17">
      <c r="Q17" s="24"/>
    </row>
    <row r="18" s="1" customFormat="1" spans="17:17">
      <c r="Q18" s="24"/>
    </row>
    <row r="19" s="1" customFormat="1" spans="17:17">
      <c r="Q19" s="24"/>
    </row>
    <row r="20" s="1" customFormat="1" spans="17:18">
      <c r="Q20" s="26"/>
      <c r="R20" s="26"/>
    </row>
    <row r="21" s="1" customFormat="1" spans="16:17">
      <c r="P21" s="21"/>
      <c r="Q21" s="24"/>
    </row>
    <row r="22" s="1" customFormat="1" spans="16:17">
      <c r="P22" s="22"/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  <row r="31" s="1" customFormat="1" spans="17:17">
      <c r="Q31" s="24"/>
    </row>
    <row r="32" s="1" customFormat="1" spans="17:17">
      <c r="Q32" s="24"/>
    </row>
    <row r="33" s="1" customFormat="1" spans="17:17">
      <c r="Q33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2023-08-28T02:32:00Z</dcterms:created>
  <dcterms:modified xsi:type="dcterms:W3CDTF">2023-08-31T01:53:41Z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811A2D85C6854E499A11672F52C41343_11</vt:lpwstr>
  </property>
  <property fmtid="{D5CDD505-2E9C-101B-9397-08002B2CF9AE}" pid="3" name="KSOProductBuildVer">
    <vt:lpwstr>2052-12.1.0.15358</vt:lpwstr>
  </property>
</Properties>
</file>