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<sst xmlns="http://schemas.openxmlformats.org/spreadsheetml/2006/main" count="47" uniqueCount="35">
  <si>
    <t>2023年8月公益性岗位人员岗位补贴申请表</t>
  </si>
  <si>
    <t>单位名称（盖章）：中阳县乡村振兴局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</si>
  <si>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</si>
  <si>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</si>
  <si>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</si>
  <si>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</si>
  <si>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</si>
  <si>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</si>
  <si>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</si>
  <si>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</si>
  <si>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</si>
  <si>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</si>
  <si>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</si>
  <si>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</si>
  <si>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</si>
  <si>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</si>
  <si>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</si>
  <si>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</si>
  <si>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</si>
  <si>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</si>
  <si>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</si>
  <si>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</si>
  <si>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</si>
  <si>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</si>
  <si>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</si>
  <si>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</si>
  <si>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姚晋平</t>
  </si>
  <si>
    <t>女</t>
  </si>
  <si>
    <t>***</t>
  </si>
  <si>
    <t>2022.09.01</t>
  </si>
  <si>
    <t>任安</t>
  </si>
  <si>
    <t>男</t>
  </si>
  <si>
    <t>王雅楠</t>
  </si>
  <si>
    <t>史建琴</t>
  </si>
  <si>
    <t>王月梅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</si>
</sst>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T15" sqref="T1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.4444444444444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3" t="s">
        <v>12</v>
      </c>
      <c r="M4" s="14" t="s">
        <v>13</v>
      </c>
      <c r="N4" s="15"/>
      <c r="O4" s="15"/>
      <c r="P4" s="15"/>
      <c r="Q4" s="19"/>
      <c r="R4" s="13" t="s">
        <v>14</v>
      </c>
      <c r="S4" s="13" t="s">
        <v>15</v>
      </c>
      <c r="T4" s="20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6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16"/>
      <c r="S5" s="16"/>
      <c r="T5" s="20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1">
        <v>1780</v>
      </c>
      <c r="G6" s="11">
        <v>309.04</v>
      </c>
      <c r="H6" s="12">
        <v>11.59</v>
      </c>
      <c r="I6" s="11">
        <v>77.26</v>
      </c>
      <c r="J6" s="11">
        <v>2</v>
      </c>
      <c r="K6" s="11">
        <f t="shared" ref="K6:K11" si="0">SUM(G6:J6)</f>
        <v>399.89</v>
      </c>
      <c r="L6" s="11">
        <f t="shared" ref="L6:L10" si="1">F6-K6</f>
        <v>1380.11</v>
      </c>
      <c r="M6" s="11">
        <v>618.08</v>
      </c>
      <c r="N6" s="12">
        <v>27.04</v>
      </c>
      <c r="O6" s="11">
        <v>6.07</v>
      </c>
      <c r="P6" s="11">
        <v>251.1</v>
      </c>
      <c r="Q6" s="11">
        <v>3</v>
      </c>
      <c r="R6" s="11">
        <f t="shared" ref="R6:R11" si="2">SUM(M6:Q6)</f>
        <v>905.29</v>
      </c>
      <c r="S6" s="6">
        <f t="shared" ref="S6:S11" si="3">F6+R6</f>
        <v>2685.29</v>
      </c>
    </row>
    <row r="7" s="1" customFormat="1" ht="23" customHeight="1" spans="1:20">
      <c r="A7" s="6">
        <v>2</v>
      </c>
      <c r="B7" s="9" t="s">
        <v>30</v>
      </c>
      <c r="C7" s="9" t="s">
        <v>31</v>
      </c>
      <c r="D7" s="9" t="s">
        <v>28</v>
      </c>
      <c r="E7" s="11" t="s">
        <v>29</v>
      </c>
      <c r="F7" s="11">
        <v>1780</v>
      </c>
      <c r="G7" s="11">
        <v>309.04</v>
      </c>
      <c r="H7" s="12">
        <v>11.59</v>
      </c>
      <c r="I7" s="11">
        <v>77.26</v>
      </c>
      <c r="J7" s="11">
        <v>2</v>
      </c>
      <c r="K7" s="11">
        <f t="shared" si="0"/>
        <v>399.89</v>
      </c>
      <c r="L7" s="11">
        <f t="shared" si="1"/>
        <v>1380.11</v>
      </c>
      <c r="M7" s="11">
        <v>618.08</v>
      </c>
      <c r="N7" s="12">
        <v>27.04</v>
      </c>
      <c r="O7" s="11">
        <v>6.07</v>
      </c>
      <c r="P7" s="11">
        <v>251.1</v>
      </c>
      <c r="Q7" s="11">
        <v>3</v>
      </c>
      <c r="R7" s="11">
        <f t="shared" si="2"/>
        <v>905.29</v>
      </c>
      <c r="S7" s="6">
        <f t="shared" si="3"/>
        <v>2685.29</v>
      </c>
      <c r="T7" s="21"/>
    </row>
    <row r="8" s="1" customFormat="1" ht="23" customHeight="1" spans="1:19">
      <c r="A8" s="6">
        <v>3</v>
      </c>
      <c r="B8" s="9" t="s">
        <v>32</v>
      </c>
      <c r="C8" s="9" t="s">
        <v>27</v>
      </c>
      <c r="D8" s="9" t="s">
        <v>28</v>
      </c>
      <c r="E8" s="11" t="s">
        <v>29</v>
      </c>
      <c r="F8" s="11">
        <v>1780</v>
      </c>
      <c r="G8" s="11">
        <v>309.04</v>
      </c>
      <c r="H8" s="12">
        <v>11.59</v>
      </c>
      <c r="I8" s="11">
        <v>77.26</v>
      </c>
      <c r="J8" s="11">
        <v>2</v>
      </c>
      <c r="K8" s="11">
        <f t="shared" si="0"/>
        <v>399.89</v>
      </c>
      <c r="L8" s="11">
        <f t="shared" si="1"/>
        <v>1380.11</v>
      </c>
      <c r="M8" s="11">
        <v>618.08</v>
      </c>
      <c r="N8" s="12">
        <v>27.04</v>
      </c>
      <c r="O8" s="11">
        <v>6.07</v>
      </c>
      <c r="P8" s="11">
        <v>251.1</v>
      </c>
      <c r="Q8" s="11">
        <v>3</v>
      </c>
      <c r="R8" s="11">
        <f t="shared" si="2"/>
        <v>905.29</v>
      </c>
      <c r="S8" s="6">
        <f t="shared" si="3"/>
        <v>2685.29</v>
      </c>
    </row>
    <row r="9" s="1" customFormat="1" ht="23" customHeight="1" spans="1:19">
      <c r="A9" s="6">
        <v>4</v>
      </c>
      <c r="B9" s="9" t="s">
        <v>33</v>
      </c>
      <c r="C9" s="9" t="s">
        <v>27</v>
      </c>
      <c r="D9" s="9" t="s">
        <v>28</v>
      </c>
      <c r="E9" s="11" t="s">
        <v>29</v>
      </c>
      <c r="F9" s="11">
        <v>1780</v>
      </c>
      <c r="G9" s="11">
        <v>309.04</v>
      </c>
      <c r="H9" s="12">
        <v>11.59</v>
      </c>
      <c r="I9" s="11">
        <v>77.26</v>
      </c>
      <c r="J9" s="11">
        <v>2</v>
      </c>
      <c r="K9" s="11">
        <f t="shared" si="0"/>
        <v>399.89</v>
      </c>
      <c r="L9" s="11">
        <f t="shared" si="1"/>
        <v>1380.11</v>
      </c>
      <c r="M9" s="11">
        <v>618.08</v>
      </c>
      <c r="N9" s="12">
        <v>27.04</v>
      </c>
      <c r="O9" s="11">
        <v>6.07</v>
      </c>
      <c r="P9" s="11">
        <v>251.1</v>
      </c>
      <c r="Q9" s="11">
        <v>3</v>
      </c>
      <c r="R9" s="11">
        <f t="shared" si="2"/>
        <v>905.29</v>
      </c>
      <c r="S9" s="6">
        <f t="shared" si="3"/>
        <v>2685.29</v>
      </c>
    </row>
    <row r="10" s="1" customFormat="1" ht="23" customHeight="1" spans="1:19">
      <c r="A10" s="6">
        <v>5</v>
      </c>
      <c r="B10" s="9" t="s">
        <v>34</v>
      </c>
      <c r="C10" s="9" t="s">
        <v>27</v>
      </c>
      <c r="D10" s="9" t="s">
        <v>28</v>
      </c>
      <c r="E10" s="11" t="s">
        <v>29</v>
      </c>
      <c r="F10" s="11">
        <v>1780</v>
      </c>
      <c r="G10" s="11">
        <v>309.04</v>
      </c>
      <c r="H10" s="12">
        <v>11.59</v>
      </c>
      <c r="I10" s="11">
        <v>77.26</v>
      </c>
      <c r="J10" s="11">
        <v>2</v>
      </c>
      <c r="K10" s="11">
        <f t="shared" si="0"/>
        <v>399.89</v>
      </c>
      <c r="L10" s="11">
        <f t="shared" si="1"/>
        <v>1380.11</v>
      </c>
      <c r="M10" s="11">
        <v>618.08</v>
      </c>
      <c r="N10" s="12">
        <v>27.04</v>
      </c>
      <c r="O10" s="11">
        <v>6.07</v>
      </c>
      <c r="P10" s="11">
        <v>251.1</v>
      </c>
      <c r="Q10" s="11">
        <v>3</v>
      </c>
      <c r="R10" s="11">
        <f t="shared" si="2"/>
        <v>905.29</v>
      </c>
      <c r="S10" s="6">
        <f t="shared" si="3"/>
        <v>2685.29</v>
      </c>
    </row>
    <row r="11" s="1" customFormat="1" ht="23" customHeight="1" spans="1:19">
      <c r="A11" s="4" t="s">
        <v>15</v>
      </c>
      <c r="B11" s="4"/>
      <c r="C11" s="4"/>
      <c r="D11" s="4"/>
      <c r="E11" s="4"/>
      <c r="F11" s="11">
        <f t="shared" ref="F11:J11" si="4">SUM(F6:F10)</f>
        <v>8900</v>
      </c>
      <c r="G11" s="11">
        <f t="shared" si="4"/>
        <v>1545.2</v>
      </c>
      <c r="H11" s="11">
        <f t="shared" si="4"/>
        <v>57.95</v>
      </c>
      <c r="I11" s="11">
        <f t="shared" si="4"/>
        <v>386.3</v>
      </c>
      <c r="J11" s="11">
        <f t="shared" si="4"/>
        <v>10</v>
      </c>
      <c r="K11" s="11">
        <f t="shared" si="0"/>
        <v>1999.45</v>
      </c>
      <c r="L11" s="11">
        <f t="shared" ref="L11:Q11" si="5">SUM(L6:L10)</f>
        <v>6900.55</v>
      </c>
      <c r="M11" s="11">
        <f t="shared" si="5"/>
        <v>3090.4</v>
      </c>
      <c r="N11" s="11">
        <f t="shared" si="5"/>
        <v>135.2</v>
      </c>
      <c r="O11" s="11">
        <f t="shared" si="5"/>
        <v>30.35</v>
      </c>
      <c r="P11" s="11">
        <f t="shared" si="5"/>
        <v>1255.5</v>
      </c>
      <c r="Q11" s="11">
        <f t="shared" si="5"/>
        <v>15</v>
      </c>
      <c r="R11" s="11">
        <f t="shared" si="2"/>
        <v>4526.45</v>
      </c>
      <c r="S11" s="6">
        <f t="shared" si="3"/>
        <v>13426.45</v>
      </c>
    </row>
    <row r="12" s="1" customFormat="1" spans="17:17">
      <c r="Q12" s="20"/>
    </row>
    <row r="13" s="1" customFormat="1" spans="17:17">
      <c r="Q13" s="20"/>
    </row>
    <row r="14" s="1" customFormat="1" spans="17:17">
      <c r="Q14" s="20"/>
    </row>
    <row r="15" s="1" customFormat="1" spans="17:18">
      <c r="Q15" s="22"/>
      <c r="R15" s="22"/>
    </row>
    <row r="16" s="1" customFormat="1" spans="16:17">
      <c r="P16" s="17"/>
      <c r="Q16" s="20"/>
    </row>
    <row r="17" s="1" customFormat="1" spans="16:17">
      <c r="P17" s="18"/>
      <c r="Q17" s="20"/>
    </row>
    <row r="18" s="1" customFormat="1" spans="17:17">
      <c r="Q18" s="20"/>
    </row>
    <row r="19" s="1" customFormat="1" spans="17:17">
      <c r="Q19" s="20"/>
    </row>
    <row r="20" s="1" customFormat="1" spans="17:17">
      <c r="Q20" s="20"/>
    </row>
    <row r="21" s="1" customFormat="1" spans="17:17">
      <c r="Q21" s="20"/>
    </row>
    <row r="22" s="1" customFormat="1" spans="17:17">
      <c r="Q22" s="20"/>
    </row>
    <row r="23" s="1" customFormat="1" spans="17:17">
      <c r="Q23" s="20"/>
    </row>
    <row r="24" s="1" customFormat="1" spans="17:17">
      <c r="Q24" s="20"/>
    </row>
    <row r="25" s="1" customFormat="1" spans="17:17">
      <c r="Q25" s="20"/>
    </row>
    <row r="26" s="1" customFormat="1" spans="17:17">
      <c r="Q26" s="20"/>
    </row>
    <row r="27" s="1" customFormat="1" spans="17:17">
      <c r="Q27" s="20"/>
    </row>
    <row r="28" s="1" customFormat="1" spans="17:17">
      <c r="Q28" s="20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1:E11"/>
    <mergeCell ref="Q15:R15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2023-08-23T08:28:00Z</dcterms:created>
  <dcterms:modified xsi:type="dcterms:W3CDTF">2023-08-23T08:31:03Z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8DB6E101342B4C20AA7FA4C4859FA048_11</vt:lpwstr>
  </property>
  <property fmtid="{D5CDD505-2E9C-101B-9397-08002B2CF9AE}" pid="3" name="KSOProductBuildVer">
    <vt:lpwstr>2052-12.1.0.15120</vt:lpwstr>
  </property>
</Properties>
</file>