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岗位补贴申请表" sheetId="1" r:id="rId1"/>
  </sheets>
  <definedNames>
    <definedName name="_xlnm._FilterDatabase" localSheetId="0" hidden="1">岗位补贴申请表!#REF!</definedName>
    <definedName name="_xlnm.Print_Titles" localSheetId="0">岗位补贴申请表!$1:$5</definedName>
  </definedNames>
  <calcPr calcId="144525" concurrentCalc="0"/>
</workbook>
</file>

<file path=xl/sharedStrings.xml><?xml version="1.0" encoding="utf-8"?>
<sst xmlns="http://schemas.openxmlformats.org/spreadsheetml/2006/main" count="35" uniqueCount="31">
  <si>
    <t>2023年8月公益性岗位人员岗位补贴申请表</t>
  </si>
  <si>
    <t>单位名称（盖章）：中共中阳县委巡察工作办公室</t>
  </si>
  <si>
    <t>养老基数3863元，医保基数3863元,工伤基数3863元，失业基数3863元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</si>
  <si>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</si>
  <si>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</si>
  <si>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</si>
  <si>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</si>
  <si>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</si>
  <si>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</si>
  <si>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</si>
  <si>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</si>
  <si>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</si>
  <si>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</si>
  <si>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</si>
  <si>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</si>
  <si>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</si>
  <si>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8月养老保险
（8%）（309.04元/人/月）</t>
  </si>
  <si>
    <t xml:space="preserve"> 8月失业保险
（0.3%）（11.59元/人/月）
</t>
  </si>
  <si>
    <t>8月医疗保险（2%）
77.26元/人/月）</t>
  </si>
  <si>
    <t>8月大病保险
2元/人/月</t>
  </si>
  <si>
    <t>代扣个人社会保险小计</t>
  </si>
  <si>
    <t>8月养老保险（16%）（618.08元/人/月）</t>
  </si>
  <si>
    <t>8月失业保险（0.7%）（27.04元/人/月）</t>
  </si>
  <si>
    <t>8月工伤保险（0.2%）（7.73元/人/月）</t>
  </si>
  <si>
    <t>8月医疗保险（6.5%）（251.1元/人/月）</t>
  </si>
  <si>
    <t>8月大病保险3元/人/月</t>
  </si>
  <si>
    <t>慕旭峰</t>
  </si>
  <si>
    <t>女</t>
  </si>
  <si>
    <t>***</t>
  </si>
  <si>
    <t>2023.8.1</t>
  </si>
  <si>
    <t>高静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</si>
</sst>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</cellStyleXfs>
  <cellXfs count="24"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right" vertical="center" wrapText="1"/>
    </xf>
    <xf numFmtId="176" fontId="0" fillId="0" borderId="0" xfId="0" applyNumberFormat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在职_1" xfId="49"/>
    <cellStyle name="常规_在职_2" xfId="50"/>
    <cellStyle name="常规_在职" xfId="51"/>
    <cellStyle name="常规_在职_3" xfId="52"/>
    <cellStyle name="?鹎%U龡&amp;H?_x0008__x001C__x001C_?_x0007__x0001__x0001_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tabSelected="1" workbookViewId="0">
      <pane ySplit="5" topLeftCell="A6" activePane="bottomLeft" state="frozen"/>
      <selection/>
      <selection pane="bottomLeft" activeCell="E18" sqref="E18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ht="4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4" t="s">
        <v>12</v>
      </c>
      <c r="M4" s="15" t="s">
        <v>13</v>
      </c>
      <c r="N4" s="16"/>
      <c r="O4" s="16"/>
      <c r="P4" s="16"/>
      <c r="Q4" s="20"/>
      <c r="R4" s="14" t="s">
        <v>14</v>
      </c>
      <c r="S4" s="14" t="s">
        <v>15</v>
      </c>
      <c r="T4" s="21"/>
    </row>
    <row r="5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7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17"/>
      <c r="S5" s="17"/>
      <c r="T5" s="21"/>
    </row>
    <row r="6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 t="s">
        <v>29</v>
      </c>
      <c r="F6" s="12">
        <v>1780</v>
      </c>
      <c r="G6" s="12">
        <v>309.04</v>
      </c>
      <c r="H6" s="13">
        <v>11.59</v>
      </c>
      <c r="I6" s="12">
        <v>77.26</v>
      </c>
      <c r="J6" s="12">
        <v>2</v>
      </c>
      <c r="K6" s="12">
        <f>SUM(G6:J6)</f>
        <v>399.89</v>
      </c>
      <c r="L6" s="12">
        <f>F6-K6</f>
        <v>1380.11</v>
      </c>
      <c r="M6" s="12">
        <v>618.08</v>
      </c>
      <c r="N6" s="13">
        <v>27.04</v>
      </c>
      <c r="O6" s="12">
        <v>7.73</v>
      </c>
      <c r="P6" s="12">
        <v>251.1</v>
      </c>
      <c r="Q6" s="12">
        <v>3</v>
      </c>
      <c r="R6" s="12">
        <f>SUM(M6:Q6)</f>
        <v>906.95</v>
      </c>
      <c r="S6" s="6">
        <f>F6+R6</f>
        <v>2686.95</v>
      </c>
    </row>
    <row r="7" ht="23" customHeight="1" spans="1:20">
      <c r="A7" s="6">
        <v>2</v>
      </c>
      <c r="B7" s="9" t="s">
        <v>30</v>
      </c>
      <c r="C7" s="9" t="s">
        <v>27</v>
      </c>
      <c r="D7" s="9" t="s">
        <v>28</v>
      </c>
      <c r="E7" s="11" t="s">
        <v>29</v>
      </c>
      <c r="F7" s="12">
        <v>1780</v>
      </c>
      <c r="G7" s="12">
        <v>309.04</v>
      </c>
      <c r="H7" s="13">
        <v>11.59</v>
      </c>
      <c r="I7" s="12">
        <v>77.26</v>
      </c>
      <c r="J7" s="12">
        <v>2</v>
      </c>
      <c r="K7" s="12">
        <f>SUM(G7:J7)</f>
        <v>399.89</v>
      </c>
      <c r="L7" s="12">
        <f>F7-K7</f>
        <v>1380.11</v>
      </c>
      <c r="M7" s="12">
        <v>618.08</v>
      </c>
      <c r="N7" s="13">
        <v>27.04</v>
      </c>
      <c r="O7" s="12">
        <v>7.73</v>
      </c>
      <c r="P7" s="12">
        <v>251.1</v>
      </c>
      <c r="Q7" s="12">
        <v>3</v>
      </c>
      <c r="R7" s="12">
        <f>SUM(M7:Q7)</f>
        <v>906.95</v>
      </c>
      <c r="S7" s="6">
        <f>F7+R7</f>
        <v>2686.95</v>
      </c>
      <c r="T7" s="22"/>
    </row>
    <row r="8" ht="23" customHeight="1" spans="1:19">
      <c r="A8" s="6">
        <v>3</v>
      </c>
      <c r="B8" s="9"/>
      <c r="C8" s="9"/>
      <c r="D8" s="9"/>
      <c r="E8" s="11"/>
      <c r="F8" s="12"/>
      <c r="G8" s="12"/>
      <c r="H8" s="13"/>
      <c r="I8" s="12"/>
      <c r="J8" s="12"/>
      <c r="K8" s="12"/>
      <c r="L8" s="12"/>
      <c r="M8" s="12"/>
      <c r="N8" s="13"/>
      <c r="O8" s="12"/>
      <c r="P8" s="12"/>
      <c r="Q8" s="12"/>
      <c r="R8" s="12"/>
      <c r="S8" s="6"/>
    </row>
    <row r="9" ht="23" customHeight="1" spans="1:19">
      <c r="A9" s="6">
        <v>4</v>
      </c>
      <c r="B9" s="9"/>
      <c r="C9" s="9"/>
      <c r="D9" s="9"/>
      <c r="E9" s="11"/>
      <c r="F9" s="12"/>
      <c r="G9" s="12"/>
      <c r="H9" s="13"/>
      <c r="I9" s="12"/>
      <c r="J9" s="12"/>
      <c r="K9" s="12"/>
      <c r="L9" s="12"/>
      <c r="M9" s="12"/>
      <c r="N9" s="13"/>
      <c r="O9" s="12"/>
      <c r="P9" s="12"/>
      <c r="Q9" s="12"/>
      <c r="R9" s="12"/>
      <c r="S9" s="6"/>
    </row>
    <row r="10" ht="23" customHeight="1" spans="1:19">
      <c r="A10" s="6">
        <v>5</v>
      </c>
      <c r="B10" s="9"/>
      <c r="C10" s="9"/>
      <c r="D10" s="9"/>
      <c r="E10" s="11"/>
      <c r="F10" s="12"/>
      <c r="G10" s="12"/>
      <c r="H10" s="13"/>
      <c r="I10" s="12"/>
      <c r="J10" s="12"/>
      <c r="K10" s="12"/>
      <c r="L10" s="12"/>
      <c r="M10" s="12"/>
      <c r="N10" s="13"/>
      <c r="O10" s="12"/>
      <c r="P10" s="12"/>
      <c r="Q10" s="12"/>
      <c r="R10" s="12"/>
      <c r="S10" s="6"/>
    </row>
    <row r="11" ht="23" customHeight="1" spans="1:19">
      <c r="A11" s="6">
        <v>6</v>
      </c>
      <c r="B11" s="9"/>
      <c r="C11" s="9"/>
      <c r="D11" s="9"/>
      <c r="E11" s="11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6"/>
    </row>
    <row r="12" ht="23" customHeight="1" spans="1:19">
      <c r="A12" s="6">
        <v>7</v>
      </c>
      <c r="B12" s="9"/>
      <c r="C12" s="9"/>
      <c r="D12" s="9"/>
      <c r="E12" s="11"/>
      <c r="F12" s="12"/>
      <c r="G12" s="12"/>
      <c r="H12" s="13"/>
      <c r="I12" s="12"/>
      <c r="J12" s="12"/>
      <c r="K12" s="12"/>
      <c r="L12" s="12"/>
      <c r="M12" s="12"/>
      <c r="N12" s="13"/>
      <c r="O12" s="12"/>
      <c r="P12" s="12"/>
      <c r="Q12" s="12"/>
      <c r="R12" s="12"/>
      <c r="S12" s="6"/>
    </row>
    <row r="13" ht="23" customHeight="1" spans="1:19">
      <c r="A13" s="6">
        <v>8</v>
      </c>
      <c r="B13" s="9"/>
      <c r="C13" s="9"/>
      <c r="D13" s="9"/>
      <c r="E13" s="11"/>
      <c r="F13" s="12"/>
      <c r="G13" s="12"/>
      <c r="H13" s="13"/>
      <c r="I13" s="12"/>
      <c r="J13" s="12"/>
      <c r="K13" s="12"/>
      <c r="L13" s="12"/>
      <c r="M13" s="12"/>
      <c r="N13" s="13"/>
      <c r="O13" s="12"/>
      <c r="P13" s="12"/>
      <c r="Q13" s="12"/>
      <c r="R13" s="12"/>
      <c r="S13" s="6"/>
    </row>
    <row r="14" customFormat="1" ht="23" customHeight="1" spans="1:19">
      <c r="A14" s="6">
        <v>9</v>
      </c>
      <c r="B14" s="9"/>
      <c r="C14" s="9"/>
      <c r="D14" s="9"/>
      <c r="E14" s="11"/>
      <c r="F14" s="12"/>
      <c r="G14" s="12"/>
      <c r="H14" s="13"/>
      <c r="I14" s="12"/>
      <c r="J14" s="12"/>
      <c r="K14" s="12"/>
      <c r="L14" s="12"/>
      <c r="M14" s="12"/>
      <c r="N14" s="13"/>
      <c r="O14" s="12"/>
      <c r="P14" s="12"/>
      <c r="Q14" s="12"/>
      <c r="R14" s="12"/>
      <c r="S14" s="6"/>
    </row>
    <row r="15" customFormat="1" ht="23" customHeight="1" spans="1:19">
      <c r="A15" s="6">
        <v>10</v>
      </c>
      <c r="B15" s="9"/>
      <c r="C15" s="9"/>
      <c r="D15" s="9"/>
      <c r="E15" s="11"/>
      <c r="F15" s="12"/>
      <c r="G15" s="12"/>
      <c r="H15" s="13"/>
      <c r="I15" s="12"/>
      <c r="J15" s="12"/>
      <c r="K15" s="12"/>
      <c r="L15" s="12"/>
      <c r="M15" s="12"/>
      <c r="N15" s="13"/>
      <c r="O15" s="12"/>
      <c r="P15" s="12"/>
      <c r="Q15" s="12"/>
      <c r="R15" s="12"/>
      <c r="S15" s="6"/>
    </row>
    <row r="16" s="1" customFormat="1" ht="23" customHeight="1" spans="1:19">
      <c r="A16" s="4" t="s">
        <v>15</v>
      </c>
      <c r="B16" s="4"/>
      <c r="C16" s="4"/>
      <c r="D16" s="4"/>
      <c r="E16" s="4"/>
      <c r="F16" s="12">
        <f>SUM(F6:F15)</f>
        <v>3560</v>
      </c>
      <c r="G16" s="12">
        <f t="shared" ref="G16:Q16" si="0">SUM(G6:G15)</f>
        <v>618.08</v>
      </c>
      <c r="H16" s="12">
        <f t="shared" si="0"/>
        <v>23.18</v>
      </c>
      <c r="I16" s="12">
        <f t="shared" si="0"/>
        <v>154.52</v>
      </c>
      <c r="J16" s="12">
        <f t="shared" si="0"/>
        <v>4</v>
      </c>
      <c r="K16" s="12">
        <f>SUM(G16:J16)</f>
        <v>799.78</v>
      </c>
      <c r="L16" s="12">
        <f t="shared" si="0"/>
        <v>2760.22</v>
      </c>
      <c r="M16" s="12">
        <f t="shared" si="0"/>
        <v>1236.16</v>
      </c>
      <c r="N16" s="12">
        <f t="shared" si="0"/>
        <v>54.08</v>
      </c>
      <c r="O16" s="12">
        <f t="shared" si="0"/>
        <v>15.46</v>
      </c>
      <c r="P16" s="12">
        <f t="shared" si="0"/>
        <v>502.2</v>
      </c>
      <c r="Q16" s="12">
        <f t="shared" si="0"/>
        <v>6</v>
      </c>
      <c r="R16" s="12">
        <f>SUM(M16:Q16)</f>
        <v>1813.9</v>
      </c>
      <c r="S16" s="6">
        <f>F16+R16</f>
        <v>5373.9</v>
      </c>
    </row>
    <row r="17" spans="17:17">
      <c r="Q17" s="21"/>
    </row>
    <row r="18" spans="17:17">
      <c r="Q18" s="21"/>
    </row>
    <row r="19" spans="17:17">
      <c r="Q19" s="21"/>
    </row>
    <row r="20" spans="17:18">
      <c r="Q20" s="23"/>
      <c r="R20" s="23"/>
    </row>
    <row r="21" spans="16:17">
      <c r="P21" s="18"/>
      <c r="Q21" s="21"/>
    </row>
    <row r="22" spans="16:17">
      <c r="P22" s="19"/>
      <c r="Q22" s="21"/>
    </row>
    <row r="23" spans="17:17">
      <c r="Q23" s="21"/>
    </row>
    <row r="24" spans="17:17">
      <c r="Q24" s="21"/>
    </row>
    <row r="25" spans="17:17">
      <c r="Q25" s="21"/>
    </row>
    <row r="26" spans="17:17">
      <c r="Q26" s="21"/>
    </row>
    <row r="27" spans="17:17">
      <c r="Q27" s="21"/>
    </row>
    <row r="28" spans="17:17">
      <c r="Q28" s="21"/>
    </row>
    <row r="29" spans="17:17">
      <c r="Q29" s="21"/>
    </row>
    <row r="30" spans="17:17">
      <c r="Q30" s="21"/>
    </row>
    <row r="31" spans="17:17">
      <c r="Q31" s="21"/>
    </row>
    <row r="32" spans="17:17">
      <c r="Q32" s="21"/>
    </row>
    <row r="33" spans="17:17">
      <c r="Q33" s="21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6:E16"/>
    <mergeCell ref="Q20:R20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rintOptions horizontalCentered="1"/>
  <pageMargins left="0.314583333333333" right="0.156944444444444" top="0.904861111111111" bottom="0.629861111111111" header="0.550694444444444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岗位补贴申请表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syg</dc:creator>
  <cp:lastModifiedBy>lenovo</cp:lastModifiedBy>
  <dcterms:created xsi:type="dcterms:W3CDTF">2017-07-11T07:57:00Z</dcterms:created>
  <dcterms:modified xsi:type="dcterms:W3CDTF">2023-08-24T02:01:54Z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KSORubyTemplateID" linkTarget="0">
    <vt:lpwstr>1</vt:lpwstr>
  </property>
  <property fmtid="{D5CDD505-2E9C-101B-9397-08002B2CF9AE}" pid="4" name="ICV">
    <vt:lpwstr>B69AFDF2D5A549E0AC625A3258301C7A_13</vt:lpwstr>
  </property>
</Properties>
</file>