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<sst xmlns="http://schemas.openxmlformats.org/spreadsheetml/2006/main" count="36" uniqueCount="32">
  <si>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2023年8月公益性岗位人员岗位补贴申请表</t>
  </si>
  <si>
    <t>单位名称（盖章）：中阳县农业农村局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</si>
  <si>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</si>
  <si>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</si>
  <si>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</si>
  <si>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</si>
  <si>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</si>
  <si>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</si>
  <si>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</si>
  <si>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</si>
  <si>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</si>
  <si>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</si>
  <si>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</si>
  <si>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</si>
  <si>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</si>
  <si>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</si>
  <si>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</si>
  <si>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>8月失业保险
（0.3%）（11.59元/人/月）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</si>
  <si>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</si>
  <si>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</si>
  <si>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</si>
  <si>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</si>
  <si>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</si>
  <si>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</si>
  <si>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</si>
  <si>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</si>
  <si>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温昌林</t>
  </si>
  <si>
    <t>男</t>
  </si>
  <si>
    <t>***</t>
  </si>
  <si>
    <t>陈娇捷</t>
  </si>
  <si>
    <t>女</t>
  </si>
  <si>
    <t>乔文瑞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</si>
</sst>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D6" sqref="D6"/>
    </sheetView>
  </sheetViews>
  <sheetFormatPr defaultColWidth="8.88888888888889" defaultRowHeight="10.8"/>
  <cols>
    <col min="1" max="1" width="4.62962962962963" style="1" customWidth="1"/>
    <col min="2" max="2" width="7.25" style="1" customWidth="1"/>
    <col min="3" max="3" width="4.37962962962963" style="1" customWidth="1"/>
    <col min="4" max="4" width="11.3333333333333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3" t="s">
        <v>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5" customHeight="1" spans="1:19">
      <c r="A3" s="3" t="s">
        <v>3</v>
      </c>
      <c r="B3" s="3" t="s">
        <v>4</v>
      </c>
      <c r="C3" s="3"/>
      <c r="D3" s="3"/>
      <c r="E3" s="3"/>
      <c r="F3" s="3" t="s">
        <v>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="1" customFormat="1" ht="30" customHeight="1" spans="1:19">
      <c r="A4" s="3"/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/>
      <c r="I4" s="3"/>
      <c r="J4" s="3"/>
      <c r="K4" s="3"/>
      <c r="L4" s="8" t="s">
        <v>12</v>
      </c>
      <c r="M4" s="9" t="s">
        <v>13</v>
      </c>
      <c r="N4" s="10"/>
      <c r="O4" s="10"/>
      <c r="P4" s="10"/>
      <c r="Q4" s="13"/>
      <c r="R4" s="8" t="s">
        <v>14</v>
      </c>
      <c r="S4" s="8" t="s">
        <v>15</v>
      </c>
    </row>
    <row r="5" s="1" customFormat="1" ht="75" customHeight="1" spans="1:19">
      <c r="A5" s="3"/>
      <c r="B5" s="3"/>
      <c r="C5" s="3"/>
      <c r="D5" s="3"/>
      <c r="E5" s="3"/>
      <c r="F5" s="3"/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11"/>
      <c r="M5" s="3" t="s">
        <v>21</v>
      </c>
      <c r="N5" s="3" t="s">
        <v>22</v>
      </c>
      <c r="O5" s="3" t="s">
        <v>23</v>
      </c>
      <c r="P5" s="3" t="s">
        <v>24</v>
      </c>
      <c r="Q5" s="3" t="s">
        <v>25</v>
      </c>
      <c r="R5" s="11"/>
      <c r="S5" s="11"/>
    </row>
    <row r="6" s="1" customFormat="1" ht="23" customHeight="1" spans="1:19">
      <c r="A6" s="3">
        <v>1</v>
      </c>
      <c r="B6" s="4" t="s">
        <v>26</v>
      </c>
      <c r="C6" s="4" t="s">
        <v>27</v>
      </c>
      <c r="D6" s="4" t="s">
        <v>28</v>
      </c>
      <c r="E6" s="5">
        <v>20230801</v>
      </c>
      <c r="F6" s="5">
        <v>1780</v>
      </c>
      <c r="G6" s="5">
        <v>309.04</v>
      </c>
      <c r="H6" s="6">
        <v>11.59</v>
      </c>
      <c r="I6" s="5">
        <v>77.26</v>
      </c>
      <c r="J6" s="5">
        <v>2</v>
      </c>
      <c r="K6" s="5">
        <f t="shared" ref="K6:K9" si="0">SUM(G6:J6)</f>
        <v>399.89</v>
      </c>
      <c r="L6" s="5">
        <f t="shared" ref="L6:L8" si="1">F6-K6</f>
        <v>1380.11</v>
      </c>
      <c r="M6" s="5">
        <v>618.08</v>
      </c>
      <c r="N6" s="6">
        <v>27.04</v>
      </c>
      <c r="O6" s="5">
        <v>7.73</v>
      </c>
      <c r="P6" s="5">
        <v>251.1</v>
      </c>
      <c r="Q6" s="5">
        <v>3</v>
      </c>
      <c r="R6" s="5">
        <f t="shared" ref="R6:R9" si="2">SUM(M6:Q6)</f>
        <v>906.95</v>
      </c>
      <c r="S6" s="3">
        <f t="shared" ref="S6:S9" si="3">F6+R6</f>
        <v>2686.95</v>
      </c>
    </row>
    <row r="7" s="1" customFormat="1" ht="23" customHeight="1" spans="1:20">
      <c r="A7" s="3">
        <v>2</v>
      </c>
      <c r="B7" s="7" t="s">
        <v>29</v>
      </c>
      <c r="C7" s="4" t="s">
        <v>30</v>
      </c>
      <c r="D7" s="7" t="s">
        <v>28</v>
      </c>
      <c r="E7" s="5">
        <v>20230801</v>
      </c>
      <c r="F7" s="5">
        <v>1780</v>
      </c>
      <c r="G7" s="5">
        <v>309.04</v>
      </c>
      <c r="H7" s="6">
        <v>11.59</v>
      </c>
      <c r="I7" s="5">
        <v>77.26</v>
      </c>
      <c r="J7" s="5">
        <v>2</v>
      </c>
      <c r="K7" s="5">
        <f t="shared" si="0"/>
        <v>399.89</v>
      </c>
      <c r="L7" s="5">
        <f t="shared" si="1"/>
        <v>1380.11</v>
      </c>
      <c r="M7" s="5">
        <v>618.08</v>
      </c>
      <c r="N7" s="6">
        <v>27.04</v>
      </c>
      <c r="O7" s="5">
        <v>7.73</v>
      </c>
      <c r="P7" s="5">
        <v>251.1</v>
      </c>
      <c r="Q7" s="5">
        <v>3</v>
      </c>
      <c r="R7" s="5">
        <f t="shared" si="2"/>
        <v>906.95</v>
      </c>
      <c r="S7" s="3">
        <f t="shared" si="3"/>
        <v>2686.95</v>
      </c>
      <c r="T7" s="12"/>
    </row>
    <row r="8" s="1" customFormat="1" ht="23" customHeight="1" spans="1:19">
      <c r="A8" s="3">
        <v>3</v>
      </c>
      <c r="B8" s="4" t="s">
        <v>31</v>
      </c>
      <c r="C8" s="4" t="s">
        <v>30</v>
      </c>
      <c r="D8" s="4" t="s">
        <v>28</v>
      </c>
      <c r="E8" s="5">
        <v>20230801</v>
      </c>
      <c r="F8" s="5">
        <v>1780</v>
      </c>
      <c r="G8" s="5">
        <v>309.04</v>
      </c>
      <c r="H8" s="6">
        <v>11.59</v>
      </c>
      <c r="I8" s="5">
        <v>77.26</v>
      </c>
      <c r="J8" s="5">
        <v>2</v>
      </c>
      <c r="K8" s="5">
        <f t="shared" si="0"/>
        <v>399.89</v>
      </c>
      <c r="L8" s="5">
        <f t="shared" si="1"/>
        <v>1380.11</v>
      </c>
      <c r="M8" s="5">
        <v>618.08</v>
      </c>
      <c r="N8" s="6">
        <v>27.04</v>
      </c>
      <c r="O8" s="5">
        <v>7.73</v>
      </c>
      <c r="P8" s="5">
        <v>251.1</v>
      </c>
      <c r="Q8" s="5">
        <v>3</v>
      </c>
      <c r="R8" s="5">
        <f t="shared" si="2"/>
        <v>906.95</v>
      </c>
      <c r="S8" s="3">
        <f t="shared" si="3"/>
        <v>2686.95</v>
      </c>
    </row>
    <row r="9" s="1" customFormat="1" ht="23" customHeight="1" spans="1:19">
      <c r="A9" s="3" t="s">
        <v>15</v>
      </c>
      <c r="B9" s="3"/>
      <c r="C9" s="3"/>
      <c r="D9" s="3"/>
      <c r="E9" s="3"/>
      <c r="F9" s="5">
        <f t="shared" ref="F9:J9" si="4">SUM(F6:F8)</f>
        <v>5340</v>
      </c>
      <c r="G9" s="5">
        <f t="shared" si="4"/>
        <v>927.12</v>
      </c>
      <c r="H9" s="5">
        <f t="shared" si="4"/>
        <v>34.77</v>
      </c>
      <c r="I9" s="5">
        <f t="shared" si="4"/>
        <v>231.78</v>
      </c>
      <c r="J9" s="5">
        <f t="shared" si="4"/>
        <v>6</v>
      </c>
      <c r="K9" s="5">
        <f t="shared" si="0"/>
        <v>1199.67</v>
      </c>
      <c r="L9" s="5">
        <f t="shared" ref="L9:Q9" si="5">SUM(L6:L8)</f>
        <v>4140.33</v>
      </c>
      <c r="M9" s="5">
        <f t="shared" si="5"/>
        <v>1854.24</v>
      </c>
      <c r="N9" s="5">
        <f t="shared" si="5"/>
        <v>81.12</v>
      </c>
      <c r="O9" s="5">
        <f t="shared" si="5"/>
        <v>23.19</v>
      </c>
      <c r="P9" s="5">
        <f t="shared" si="5"/>
        <v>753.3</v>
      </c>
      <c r="Q9" s="5">
        <f t="shared" si="5"/>
        <v>9</v>
      </c>
      <c r="R9" s="5">
        <f t="shared" si="2"/>
        <v>2720.85</v>
      </c>
      <c r="S9" s="3">
        <f t="shared" si="3"/>
        <v>8060.85</v>
      </c>
    </row>
    <row r="13" s="1" customFormat="1" spans="17:18">
      <c r="Q13" s="14"/>
      <c r="R13" s="14"/>
    </row>
    <row r="14" s="1" customFormat="1" spans="16:16">
      <c r="P14" s="1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3:R13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2023-08-24T08:36:00Z</dcterms:created>
  <dcterms:modified xsi:type="dcterms:W3CDTF">2023-08-31T01:55:18Z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04D60B1B76FB4ADDAA60B6376E2C30CB_11</vt:lpwstr>
  </property>
  <property fmtid="{D5CDD505-2E9C-101B-9397-08002B2CF9AE}" pid="3" name="KSOProductBuildVer">
    <vt:lpwstr>2052-12.1.0.15358</vt:lpwstr>
  </property>
</Properties>
</file>