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<sst xmlns="http://schemas.openxmlformats.org/spreadsheetml/2006/main" count="36" uniqueCount="32">
  <si>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2023年8月公益性岗位人员岗位补贴申请表</t>
  </si>
  <si>
    <t>单位名称（盖章）：中阳县林业局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</si>
  <si>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</si>
  <si>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</si>
  <si>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</si>
  <si>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</si>
  <si>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</si>
  <si>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</si>
  <si>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</si>
  <si>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</si>
  <si>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</si>
  <si>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</si>
  <si>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</si>
  <si>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</si>
  <si>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</si>
  <si>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</si>
  <si>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</si>
  <si>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</si>
  <si>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</si>
  <si>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</si>
  <si>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</si>
  <si>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</si>
  <si>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</si>
  <si>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</si>
  <si>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</si>
  <si>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</si>
  <si>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r>
      <rPr>
        <sz val="11"/>
        <color rgb="FF000000"/>
        <rFont val="宋体"/>
        <charset val="134"/>
      </rPr>
      <t>贺成鹏</t>
    </r>
  </si>
  <si>
    <t>男</t>
  </si>
  <si>
    <t>***</t>
  </si>
  <si>
    <r>
      <rPr>
        <sz val="11"/>
        <color rgb="FF000000"/>
        <rFont val="宋体"/>
        <charset val="134"/>
      </rPr>
      <t>高晓瑞</t>
    </r>
  </si>
  <si>
    <t>女</t>
  </si>
  <si>
    <r>
      <rPr>
        <sz val="11"/>
        <color rgb="FF000000"/>
        <rFont val="宋体"/>
        <charset val="134"/>
      </rPr>
      <t>侯月珍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</si>
</sst>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G9" sqref="G9"/>
    </sheetView>
  </sheetViews>
  <sheetFormatPr defaultColWidth="8.88888888888889" defaultRowHeight="14.4"/>
  <cols>
    <col min="1" max="1" width="4.66666666666667" style="1" customWidth="1"/>
    <col min="2" max="2" width="7.22222222222222" style="1" customWidth="1"/>
    <col min="3" max="3" width="4.33333333333333" style="1" customWidth="1"/>
    <col min="4" max="4" width="12.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8888888888889" style="1" customWidth="1"/>
    <col min="10" max="10" width="6.88888888888889" style="1" customWidth="1"/>
    <col min="11" max="11" width="8.77777777777778" style="1" customWidth="1"/>
    <col min="12" max="12" width="6.88888888888889" style="1" customWidth="1"/>
    <col min="13" max="13" width="8.11111111111111" style="1" customWidth="1"/>
    <col min="14" max="14" width="8.44444444444444" style="1" customWidth="1"/>
    <col min="15" max="15" width="8.11111111111111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333333333333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.0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.0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16" t="s">
        <v>14</v>
      </c>
      <c r="S4" s="1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9"/>
      <c r="S5" s="19"/>
      <c r="T5" s="23"/>
    </row>
    <row r="6" s="1" customFormat="1" ht="22.95" customHeight="1" spans="1:19">
      <c r="A6" s="7">
        <v>1</v>
      </c>
      <c r="B6" s="10" t="s">
        <v>26</v>
      </c>
      <c r="C6" s="11" t="s">
        <v>27</v>
      </c>
      <c r="D6" s="11" t="s">
        <v>28</v>
      </c>
      <c r="E6" s="12">
        <v>45139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8" si="0">SUM(G6:J6)</f>
        <v>399.89</v>
      </c>
      <c r="L6" s="13">
        <f t="shared" ref="L6:L8" si="1">F6-K6</f>
        <v>1380.11</v>
      </c>
      <c r="M6" s="13">
        <v>618.08</v>
      </c>
      <c r="N6" s="14">
        <v>27.04</v>
      </c>
      <c r="O6" s="13">
        <v>7.73</v>
      </c>
      <c r="P6" s="13">
        <v>251.1</v>
      </c>
      <c r="Q6" s="13">
        <v>3</v>
      </c>
      <c r="R6" s="13">
        <f t="shared" ref="R6:R8" si="2">SUM(M6:Q6)</f>
        <v>906.95</v>
      </c>
      <c r="S6" s="7">
        <f t="shared" ref="S6:S8" si="3">F6+R6</f>
        <v>2686.95</v>
      </c>
    </row>
    <row r="7" s="1" customFormat="1" ht="22.95" customHeight="1" spans="1:20">
      <c r="A7" s="7">
        <v>2</v>
      </c>
      <c r="B7" s="10" t="s">
        <v>29</v>
      </c>
      <c r="C7" s="11" t="s">
        <v>30</v>
      </c>
      <c r="D7" s="11" t="s">
        <v>28</v>
      </c>
      <c r="E7" s="12">
        <v>45139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7.73</v>
      </c>
      <c r="P7" s="13">
        <v>251.1</v>
      </c>
      <c r="Q7" s="13">
        <v>3</v>
      </c>
      <c r="R7" s="13">
        <f t="shared" si="2"/>
        <v>906.95</v>
      </c>
      <c r="S7" s="7">
        <f t="shared" si="3"/>
        <v>2686.95</v>
      </c>
      <c r="T7" s="24"/>
    </row>
    <row r="8" s="1" customFormat="1" ht="22.95" customHeight="1" spans="1:19">
      <c r="A8" s="7">
        <v>3</v>
      </c>
      <c r="B8" s="10" t="s">
        <v>31</v>
      </c>
      <c r="C8" s="11" t="s">
        <v>30</v>
      </c>
      <c r="D8" s="11" t="s">
        <v>28</v>
      </c>
      <c r="E8" s="12">
        <v>45139</v>
      </c>
      <c r="F8" s="13">
        <v>1780</v>
      </c>
      <c r="G8" s="13">
        <v>309.04</v>
      </c>
      <c r="H8" s="14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4">
        <v>27.04</v>
      </c>
      <c r="O8" s="13">
        <v>7.73</v>
      </c>
      <c r="P8" s="13">
        <v>251.1</v>
      </c>
      <c r="Q8" s="13">
        <v>3</v>
      </c>
      <c r="R8" s="13">
        <f t="shared" si="2"/>
        <v>906.95</v>
      </c>
      <c r="S8" s="7">
        <f t="shared" si="3"/>
        <v>2686.95</v>
      </c>
    </row>
    <row r="9" s="1" customFormat="1" ht="22.95" customHeight="1" spans="1:19">
      <c r="A9" s="7"/>
      <c r="B9" s="11"/>
      <c r="C9" s="11"/>
      <c r="D9" s="11"/>
      <c r="E9" s="15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</row>
    <row r="10" s="1" customFormat="1" ht="22.95" customHeight="1" spans="1:19">
      <c r="A10" s="7"/>
      <c r="B10" s="11"/>
      <c r="C10" s="11"/>
      <c r="D10" s="11"/>
      <c r="E10" s="15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</row>
    <row r="11" s="1" customFormat="1" ht="22.95" customHeight="1" spans="1:19">
      <c r="A11" s="7"/>
      <c r="B11" s="11"/>
      <c r="C11" s="11"/>
      <c r="D11" s="11"/>
      <c r="E11" s="15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</row>
    <row r="12" s="1" customFormat="1" ht="22.95" customHeight="1" spans="1:19">
      <c r="A12" s="7"/>
      <c r="B12" s="11"/>
      <c r="C12" s="11"/>
      <c r="D12" s="11"/>
      <c r="E12" s="15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7"/>
    </row>
    <row r="13" s="1" customFormat="1" ht="22.95" customHeight="1" spans="1:19">
      <c r="A13" s="7"/>
      <c r="B13" s="11"/>
      <c r="C13" s="11"/>
      <c r="D13" s="11"/>
      <c r="E13" s="15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7"/>
    </row>
    <row r="14" s="2" customFormat="1" ht="22.95" customHeight="1" spans="1:19">
      <c r="A14" s="7"/>
      <c r="B14" s="11"/>
      <c r="C14" s="11"/>
      <c r="D14" s="11"/>
      <c r="E14" s="15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7"/>
    </row>
    <row r="15" s="2" customFormat="1" ht="22.95" customHeight="1" spans="1:19">
      <c r="A15" s="7"/>
      <c r="B15" s="11"/>
      <c r="C15" s="11"/>
      <c r="D15" s="11"/>
      <c r="E15" s="15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7"/>
    </row>
    <row r="16" s="1" customFormat="1" ht="22.95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5340</v>
      </c>
      <c r="G16" s="13">
        <f t="shared" si="4"/>
        <v>927.12</v>
      </c>
      <c r="H16" s="13">
        <f t="shared" si="4"/>
        <v>34.77</v>
      </c>
      <c r="I16" s="13">
        <f t="shared" si="4"/>
        <v>231.78</v>
      </c>
      <c r="J16" s="13">
        <f t="shared" si="4"/>
        <v>6</v>
      </c>
      <c r="K16" s="13">
        <f>SUM(G16:J16)</f>
        <v>1199.67</v>
      </c>
      <c r="L16" s="13">
        <f t="shared" ref="L16:Q16" si="5">SUM(L6:L15)</f>
        <v>4140.33</v>
      </c>
      <c r="M16" s="13">
        <f t="shared" si="5"/>
        <v>1854.24</v>
      </c>
      <c r="N16" s="13">
        <f t="shared" si="5"/>
        <v>81.12</v>
      </c>
      <c r="O16" s="13">
        <f t="shared" si="5"/>
        <v>23.19</v>
      </c>
      <c r="P16" s="13">
        <f t="shared" si="5"/>
        <v>753.3</v>
      </c>
      <c r="Q16" s="13">
        <f t="shared" si="5"/>
        <v>9</v>
      </c>
      <c r="R16" s="13">
        <f>SUM(M16:Q16)</f>
        <v>2720.85</v>
      </c>
      <c r="S16" s="7">
        <f>F16+R16</f>
        <v>8060.85</v>
      </c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8">
      <c r="Q20" s="25"/>
      <c r="R20" s="25"/>
    </row>
    <row r="21" s="1" customFormat="1" spans="16:17">
      <c r="P21" s="20"/>
      <c r="Q21" s="23"/>
    </row>
    <row r="22" s="1" customFormat="1" spans="16:17">
      <c r="P22" s="21"/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  <row r="33" s="1" customFormat="1" spans="17:17">
      <c r="Q33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2023-08-29T01:49:06Z</dcterms:created>
  <dcterms:modified xsi:type="dcterms:W3CDTF">2023-08-29T01:49:53Z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FD6536BAC9A24754ADFC7BA98312D696_11</vt:lpwstr>
  </property>
  <property fmtid="{D5CDD505-2E9C-101B-9397-08002B2CF9AE}" pid="3" name="KSOProductBuildVer">
    <vt:lpwstr>2052-12.1.0.15358</vt:lpwstr>
  </property>
</Properties>
</file>