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hidePivotFieldList="1"/>
  <bookViews>
    <workbookView windowWidth="27945" windowHeight="12375"/>
  </bookViews>
  <sheets>
    <sheet name="分配结果" sheetId="4" r:id="rId1"/>
  </sheets>
  <definedNames>
    <definedName name="_xlnm._FilterDatabase" localSheetId="0" hidden="1">分配结果!$A$1:$J$58</definedName>
    <definedName name="_xlnm.Print_Titles" localSheetId="0">分配结果!$1:$5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lenovo8</author>
  </authors>
  <commentList>
    <comment ref="D3" authorId="0">
      <text>
        <r>
          <rPr>
            <sz val="9"/>
            <rFont val="宋体"/>
            <charset val="134"/>
          </rPr>
          <t>逐项填写项目建设内容及其建设规模。</t>
        </r>
      </text>
    </comment>
    <comment ref="E3" authorId="0">
      <text>
        <r>
          <rPr>
            <sz val="9"/>
            <rFont val="宋体"/>
            <charset val="134"/>
          </rPr>
          <t xml:space="preserve">在‘总额’栏填写申请财政补助资金总额即可。
</t>
        </r>
      </text>
    </comment>
  </commentList>
</comments>
</file>

<file path=xl/sharedStrings.xml><?xml version="1.0" encoding="utf-8"?>
<sst xmlns="http://schemas.openxmlformats.org/spreadsheetml/2006/main" count="131" uniqueCount="120">
  <si>
    <t>附件：</t>
  </si>
  <si>
    <t>中阳县2024年省级财政衔接推进乡村振兴补助资金分配结果表</t>
  </si>
  <si>
    <t>序号</t>
  </si>
  <si>
    <t>资金分配发文编号</t>
  </si>
  <si>
    <t>项目名称</t>
  </si>
  <si>
    <t>主要建设任务及内容</t>
  </si>
  <si>
    <t>资金来源及规模（万元）</t>
  </si>
  <si>
    <t>备注</t>
  </si>
  <si>
    <t>总额</t>
  </si>
  <si>
    <t>中央</t>
  </si>
  <si>
    <t>省</t>
  </si>
  <si>
    <t>市</t>
  </si>
  <si>
    <t>县</t>
  </si>
  <si>
    <t>合计</t>
  </si>
  <si>
    <t>中乡振发
【2024】2号</t>
  </si>
  <si>
    <t>2024年小额贷款贴息项目</t>
  </si>
  <si>
    <t>投入222.9万元，对建档立卡脱贫户、监测户进行小额信贷贴息。</t>
  </si>
  <si>
    <t>2024年脱贫劳动力务工就业和就业帮扶车间务工就业稳岗补助</t>
  </si>
  <si>
    <t>为全县1499人脱贫劳动力务工就业和就业帮扶车间务工就业人员发放稳岗补助</t>
  </si>
  <si>
    <t>2024年脱贫劳动力外出务工一次性交通补贴项目</t>
  </si>
  <si>
    <t>为全县县外务工人员发放一次性交通补贴。</t>
  </si>
  <si>
    <t>2024年致富带头人项目</t>
  </si>
  <si>
    <t>投入35万元，培训100人，每人培训费3500元。</t>
  </si>
  <si>
    <t>2024年雨露计划项目</t>
  </si>
  <si>
    <t>对建档立卡脱贫户（含监测帮扶对象）家庭在校大专（中职、高职）学生进行资助，每生每年资助3000元。</t>
  </si>
  <si>
    <t>2024年生猪商品猪补贴项目</t>
  </si>
  <si>
    <t>总投资1200万元用于补贴2023年12月-2024年11月商品肥猪出栏，鼓励养殖户扩大规模、增加投入，补贴标准：80元/头。年初已安排736.57万元，本次新增216.246万元。</t>
  </si>
  <si>
    <t>2024年香菇种植项目</t>
  </si>
  <si>
    <t>种植香菇191.1336万棒，奖补标准：1.8元/棒。</t>
  </si>
  <si>
    <t>2024年生猪圈舍建设补贴项目</t>
  </si>
  <si>
    <t>总投资400万元，用于补贴2023年12月-2024年11月新建/改扩建圈舍建设项目，鼓励养殖户扩大规模、增加投入，补助标准：存栏1000头以上规模场，新建或扩建圈舍（补贴标准：200元/㎡），畜禽粪污资源化利用补贴（补贴标准：5万元/户）；存栏3000头以上规模场，新建或扩建圈舍（补贴标准：260元/㎡），畜禽粪污资源化利用补贴（补贴标准：10万元/户）；存栏5000头以上规模场，新建或扩建圈舍（补贴标准：320元/㎡），畜禽粪污资源化利用补贴（补贴标准：50万元/户）。本次安排377.59053万元。</t>
  </si>
  <si>
    <t>2024年宁乡镇核桃林下、光伏下种植 奖补项目</t>
  </si>
  <si>
    <t>在核桃树底下种植土豆，豆类，中药材等农作物2500亩。补贴标准：低杆作物200元/亩，中药材400元/亩。</t>
  </si>
  <si>
    <t>2024年金罗镇黑木耳菌棒奖补
项目</t>
  </si>
  <si>
    <t>栽植黑木耳菌棒45.2万棒，补贴标准：0.9元/棒，本次安排0.7元/棒。</t>
  </si>
  <si>
    <t>2024年金罗镇核桃林下、光伏下种植奖补项目</t>
  </si>
  <si>
    <t>在核桃林下、光伏下种植低杆作物6910.53亩、中药材11亩。补贴标准：低杆作物200元/亩，中药材400元/亩。</t>
  </si>
  <si>
    <t>2024年东合村新建自来水池项目</t>
  </si>
  <si>
    <t>新建500立方米水池一个，圆形，半径7米，直径14米，高3.2米，中间4根柱子。</t>
  </si>
  <si>
    <t>2024年益家村消除旱井水项目</t>
  </si>
  <si>
    <t>新建50m³调节池1座，新建100m³高位蓄水池，新建机泵房1座，安装供电设施，管沟挖填，提、输水管道安装，新建阀门控制房，新建检查井等。</t>
  </si>
  <si>
    <t>2024年尧峪村消除旱井水项目</t>
  </si>
  <si>
    <t>2024年罗家峁消除旱井水项目</t>
  </si>
  <si>
    <t>在范家山村沟底新打500米深水井提水至新建300m³高位蓄水池后，采用自流方式引水至范家山、化林塔、石碣村、罗家峁、丁家山、寺焉村内。新打深水井1眼，新建300m³高位蓄水池1座，新建阀门控制房1座，新建机泵房1座，安装供电设施，管沟挖填，提、输水管道安装，新建检查井，新建供水房等。使用衔接资金235.7万元，绩效评价问题整改资金140万元。</t>
  </si>
  <si>
    <t>2024年枝柯镇黑木耳菌棒奖补项目</t>
  </si>
  <si>
    <t>栽植黑木耳菌棒126.76万棒，补贴标准：0.9元/棒，本次安排0.7元/棒。</t>
  </si>
  <si>
    <t>2024年马家峪村麻子山小组安全饮水二期工程</t>
  </si>
  <si>
    <t>修建200立方米蓄水池一座，铺设水管网4500余米，配套检查井及相关设施等。</t>
  </si>
  <si>
    <t>2024年张家沟村路灯安装项目</t>
  </si>
  <si>
    <t>总投资33.08万元，用于新路灯安装103盏，路灯维修60盏。</t>
  </si>
  <si>
    <t>2024年张家沟村委烤馍馍厂</t>
  </si>
  <si>
    <t>修建23.5m×13m馒头厂房一座，建筑面积305.5m²，地上一层，采用条形放大基础，砖混结构主体，钢结构屋顶，内部配套安装水、暖、电等全部基础设施；对现有旧建筑墙面、院地面等进行修缮。采购馒头加工设备一套。</t>
  </si>
  <si>
    <t>2024年师庄村村集体经济壮大扶持资金项目</t>
  </si>
  <si>
    <t>总投资70万元，用于购置相关农机设备。</t>
  </si>
  <si>
    <t>2024年三角庄村养殖小区示范项目 （一期）</t>
  </si>
  <si>
    <t>总投资500万元，在闫家峪村新建牛棚一座。本次安排150万元。</t>
  </si>
  <si>
    <t>2024年上庄村阳塔小组新村饮水工程</t>
  </si>
  <si>
    <t>在阳塔小组新村新建100m³水塔1座，深井1眼，配套管道、水泵及电力设施。</t>
  </si>
  <si>
    <t>2024年武家庄镇黑木耳菌棒奖补项目</t>
  </si>
  <si>
    <t>栽植黑木耳菌棒450万棒，补贴标准：0.9元/棒，本次安排0.7元/棒。</t>
  </si>
  <si>
    <t>2024年武家庄镇大圪壁道路道路改造工程</t>
  </si>
  <si>
    <t>改建道路1.65公里，宽3.5米，及400米挡墙修建。</t>
  </si>
  <si>
    <t>2024年武家庄镇核桃林下、 光伏下种植奖补项目</t>
  </si>
  <si>
    <t>在核桃林下、光伏下种植低杆作物6669.76亩，中药材132.5亩。补贴标准：低杆作物200元/亩，中药材400元/亩。</t>
  </si>
  <si>
    <t>2024年石口头光伏基地道路硬化工程</t>
  </si>
  <si>
    <t>硬化长1公里、宽3.5米，厚度16厘米的路及附属工程。</t>
  </si>
  <si>
    <t>2024年枣坪村田间道路修建项目</t>
  </si>
  <si>
    <t>硬化枣坪村田间道路2.5公里，宽3.5米。</t>
  </si>
  <si>
    <t>2024年刘家庄村木耳西红柿酱加工项目</t>
  </si>
  <si>
    <t>总投资398万元，用于建设500㎡（建筑面积）木耳西红柿加工车间建筑面积及附属设施，购买全自动加工设备一套。补助70万元。</t>
  </si>
  <si>
    <t>2024年塔上村股份经济合作社渔场建设项目</t>
  </si>
  <si>
    <t>修建5000立方米鱼塘1座及配套设施。</t>
  </si>
  <si>
    <t>2024年暖泉镇核桃林下、光伏下种植奖补项目</t>
  </si>
  <si>
    <t>在核桃林下、光伏下种植低杆作物、中药材4247.2亩。补贴标准：低杆作物200元/亩，中药材400元/亩。</t>
  </si>
  <si>
    <t>2024年暖泉片区黑木耳菌棒奖补项目</t>
  </si>
  <si>
    <t>栽植黑木耳菌棒365万棒，补贴标准：0.9元/棒，本次安排0.7元/棒。</t>
  </si>
  <si>
    <t>2024年岳家山村核桃园区道路维修项目</t>
  </si>
  <si>
    <t>修补硬化路面约2千余㎡、修砌排水渠800m、拦水带2500余米、消除安全隐患地段需整理土方5千余方。</t>
  </si>
  <si>
    <t>2024年青楼村辣椒加工厂配套
工程</t>
  </si>
  <si>
    <t>完成加工厂厂房内隔墙安装地面平整及地坪漆处理、水电路铺设、采暖消防设施、加工厂房后墙加固、加工厂院落硬化及附属工程、化验室建设及配套的设施设备购置等，完成150㎡烘干房建设及配套设施设备。</t>
  </si>
  <si>
    <t>2024年河底村黑木耳菌棒奖补
项目</t>
  </si>
  <si>
    <t>栽植黑木耳菌棒564万棒，补贴标准：0.9元/棒，本次安排0.7元/棒。</t>
  </si>
  <si>
    <t>2024年河底村村集体经济壮大扶持资金项目</t>
  </si>
  <si>
    <t>村集体购买20只梅花鹿，委托村内养殖大户进行代养，增加村集体收入。</t>
  </si>
  <si>
    <t>204年关上村黑木耳菌棒奖补
项目</t>
  </si>
  <si>
    <t>栽植黑木耳菌棒1571.2376万棒，补贴标准：0.9元/棒，本次安排0.7元/棒。应补贴1099.86632，本次安排993.37656。</t>
  </si>
  <si>
    <t>2024年暖泉镇刘家坪村新建100万棒香菇基地项目</t>
  </si>
  <si>
    <t>总投资610万元，新建71个香菇大棚，配套建设园区道路、供水管路、生产用房等附属工程。补助100万元。</t>
  </si>
  <si>
    <t>2024年刘家坪村委大营小组饮水</t>
  </si>
  <si>
    <t>挖水渠长1500米、 宽3米 ，新建石挡
墙等。</t>
  </si>
  <si>
    <t>2024年刘家坪村黑木耳菌棒奖补项目</t>
  </si>
  <si>
    <t>栽植黑木耳菌棒1230.9936万棒，补贴标准：0.9元/棒，本次安排0.7元/棒。使用衔接资金861.69552万元，绩效评价问题整改资金273.69552万元。</t>
  </si>
  <si>
    <t>2024年弓阳村黑木耳菌棒奖补项目</t>
  </si>
  <si>
    <t>栽植黑木耳菌棒568.44万棒，补贴标准：0.9元/棒，本次安排0.7元/棒。</t>
  </si>
  <si>
    <t>2024年车鸣峪村黑木耳菌棒奖补项目</t>
  </si>
  <si>
    <t>栽植黑木耳菌棒186万棒，补贴标准：0.9元/棒，本次安排0.7元/棒。</t>
  </si>
  <si>
    <t>2024年下枣林乡核桃林下、 光伏下种植奖补项目</t>
  </si>
  <si>
    <t>在核桃林下、光伏下种植低杆作物4107.2亩、中药材1.4亩。补贴标准：低杆作物200元/亩，中药材400元/亩。</t>
  </si>
  <si>
    <t>2024年下枣林乡黑木耳菌棒奖补项目</t>
  </si>
  <si>
    <t>栽植黑木耳菌棒233.5万棒，补贴标准：0.9元/棒，本次安排0.7元/棒。</t>
  </si>
  <si>
    <t>2024年2023年下枣林乡黑木耳种植规模奖补项目</t>
  </si>
  <si>
    <t>对种植规模超过50万棒的种植户进行奖补，超50万部分有1户84万棒，奖补标准：超过50万部分，每超1万奖补1000元。</t>
  </si>
  <si>
    <t>2024年下枣林乡穆家庄村饮水安全提升工程</t>
  </si>
  <si>
    <t>穆家庄村饮水全部入户。</t>
  </si>
  <si>
    <t>2024年朱家庄村王家岭小组人畜安全饮水项目</t>
  </si>
  <si>
    <t>新建PE管道3700米左右，维修原有的4个检查井和供水点，新增3个检查井和供水点及供水配套设施，恢复损毁水泥路面600米左右。</t>
  </si>
  <si>
    <t>2024下枣林村冯家坡小组提水
工程</t>
  </si>
  <si>
    <t>新建600m深井带泵、电缆、提水钢管等；新建600m管道及检查井，1个机泵房，变压器及输变电线路及管道入户。</t>
  </si>
  <si>
    <t>2024年贺家焉村农副产品加工
项目</t>
  </si>
  <si>
    <t>修建550平米厂房，购买加工设备、包装设备。</t>
  </si>
  <si>
    <t>2024年付家塔水源井项目</t>
  </si>
  <si>
    <t>新建600m深井带泵、电缆、提水钢管等；新建600m管道及检查井，1个机泵房，变压器及输变电线路。</t>
  </si>
  <si>
    <t>2024年下枣林乡上寺头水源井及管路提升项目</t>
  </si>
  <si>
    <t>虎头峁新打500米左右水源井1眼，深井泵及井房1个，总管道750米，入户管道1000米，修复损毁路面150米，及其他输水配套设施 ；后岭550米水源井1眼，深井泵及井房、1个，总管道500米，入户管道1500米，及其他输水配套设施，修复损毁路面200米。</t>
  </si>
  <si>
    <t>2024年下枣林乡罗家墕村冯家坡小组饮水设施入户工程</t>
  </si>
  <si>
    <t>冯家坡小组自来水全部入户。</t>
  </si>
  <si>
    <t>2024年神圪垯村体能拓展研学训练基地建设项目</t>
  </si>
  <si>
    <t>在神圪垯村修建体能拓展研学基地，包括体能拓展器材、监控安装，内部小道的铺设及安全防护设施等。</t>
  </si>
  <si>
    <t>2024年下枣林乡神圪垯村背坡小组人畜安全饮水</t>
  </si>
  <si>
    <t>修建蓄水池一座200m³，管网600M。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</si>
</sst>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_ "/>
  </numFmts>
  <fonts count="28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1"/>
      <color theme="1"/>
      <name val="黑体"/>
      <charset val="134"/>
    </font>
    <font>
      <sz val="18"/>
      <color theme="1"/>
      <name val="方正小标宋简体"/>
      <charset val="134"/>
    </font>
    <font>
      <u/>
      <sz val="18"/>
      <color theme="1"/>
      <name val="方正小标宋简体"/>
      <charset val="134"/>
    </font>
    <font>
      <sz val="11"/>
      <name val="宋体"/>
      <charset val="134"/>
      <scheme val="minor"/>
    </font>
    <font>
      <sz val="11"/>
      <color rgb="FF000000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10" applyNumberFormat="0" applyAlignment="0" applyProtection="0">
      <alignment vertical="center"/>
    </xf>
    <xf numFmtId="0" fontId="16" fillId="4" borderId="11" applyNumberFormat="0" applyAlignment="0" applyProtection="0">
      <alignment vertical="center"/>
    </xf>
    <xf numFmtId="0" fontId="17" fillId="4" borderId="10" applyNumberFormat="0" applyAlignment="0" applyProtection="0">
      <alignment vertical="center"/>
    </xf>
    <xf numFmtId="0" fontId="18" fillId="5" borderId="12" applyNumberFormat="0" applyAlignment="0" applyProtection="0">
      <alignment vertical="center"/>
    </xf>
    <xf numFmtId="0" fontId="19" fillId="0" borderId="13" applyNumberFormat="0" applyFill="0" applyAlignment="0" applyProtection="0">
      <alignment vertical="center"/>
    </xf>
    <xf numFmtId="0" fontId="20" fillId="0" borderId="14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</cellStyleXfs>
  <cellXfs count="49">
    <xf numFmtId="0" fontId="0" fillId="0" borderId="0" xfId="0">
      <alignment vertical="center"/>
    </xf>
    <xf numFmtId="0" fontId="0" fillId="0" borderId="0" xfId="49" applyFont="1" applyFill="1" applyAlignment="1">
      <alignment horizontal="center" vertical="center"/>
    </xf>
    <xf numFmtId="0" fontId="1" fillId="0" borderId="0" xfId="49" applyFont="1" applyFill="1" applyAlignment="1">
      <alignment horizontal="center" vertical="center"/>
    </xf>
    <xf numFmtId="0" fontId="2" fillId="0" borderId="0" xfId="49" applyFont="1" applyFill="1" applyAlignment="1">
      <alignment horizontal="center" vertical="center"/>
    </xf>
    <xf numFmtId="0" fontId="0" fillId="0" borderId="0" xfId="49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>
      <alignment vertical="center"/>
    </xf>
    <xf numFmtId="176" fontId="0" fillId="0" borderId="0" xfId="49" applyNumberFormat="1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" fillId="0" borderId="0" xfId="49" applyFont="1" applyFill="1" applyAlignment="1">
      <alignment horizontal="center" vertical="center"/>
    </xf>
    <xf numFmtId="0" fontId="4" fillId="0" borderId="0" xfId="49" applyFont="1" applyFill="1" applyAlignment="1">
      <alignment horizontal="center" vertical="center"/>
    </xf>
    <xf numFmtId="0" fontId="3" fillId="0" borderId="0" xfId="49" applyFont="1" applyFill="1" applyAlignment="1">
      <alignment horizontal="center" vertical="center" wrapText="1"/>
    </xf>
    <xf numFmtId="0" fontId="1" fillId="0" borderId="1" xfId="49" applyFont="1" applyFill="1" applyBorder="1" applyAlignment="1">
      <alignment horizontal="center" vertical="center" wrapText="1"/>
    </xf>
    <xf numFmtId="176" fontId="1" fillId="0" borderId="1" xfId="49" applyNumberFormat="1" applyFont="1" applyFill="1" applyBorder="1" applyAlignment="1">
      <alignment horizontal="center" vertical="center" wrapText="1"/>
    </xf>
    <xf numFmtId="0" fontId="2" fillId="0" borderId="1" xfId="49" applyFont="1" applyFill="1" applyBorder="1" applyAlignment="1">
      <alignment horizontal="center" vertical="center" wrapText="1"/>
    </xf>
    <xf numFmtId="177" fontId="2" fillId="0" borderId="1" xfId="49" applyNumberFormat="1" applyFont="1" applyFill="1" applyBorder="1" applyAlignment="1">
      <alignment horizontal="center" vertical="center" wrapText="1"/>
    </xf>
    <xf numFmtId="176" fontId="2" fillId="0" borderId="1" xfId="49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0" fillId="0" borderId="1" xfId="49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0" fillId="0" borderId="3" xfId="49" applyFont="1" applyFill="1" applyBorder="1" applyAlignment="1">
      <alignment horizontal="center" vertical="center" wrapText="1"/>
    </xf>
    <xf numFmtId="0" fontId="0" fillId="0" borderId="4" xfId="49" applyFont="1" applyFill="1" applyBorder="1" applyAlignment="1">
      <alignment horizontal="center" vertical="center" wrapText="1"/>
    </xf>
    <xf numFmtId="0" fontId="0" fillId="0" borderId="5" xfId="49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0" fillId="0" borderId="5" xfId="49" applyFont="1" applyFill="1" applyBorder="1" applyAlignment="1">
      <alignment vertical="center" wrapText="1"/>
    </xf>
    <xf numFmtId="0" fontId="0" fillId="0" borderId="1" xfId="49" applyFont="1" applyFill="1" applyBorder="1" applyAlignment="1">
      <alignment horizontal="center" vertical="center" wrapText="1"/>
    </xf>
    <xf numFmtId="0" fontId="0" fillId="0" borderId="1" xfId="49" applyFont="1" applyFill="1" applyBorder="1" applyAlignment="1">
      <alignment horizontal="center" vertical="center"/>
    </xf>
    <xf numFmtId="0" fontId="0" fillId="0" borderId="1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6" xfId="49" applyFont="1" applyFill="1" applyBorder="1" applyAlignment="1">
      <alignment horizontal="center" vertical="center" wrapText="1"/>
    </xf>
    <xf numFmtId="0" fontId="0" fillId="0" borderId="6" xfId="49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76" fontId="0" fillId="0" borderId="1" xfId="49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" xfId="49"/>
    <cellStyle name="常规 5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58"/>
  <sheetViews>
    <sheetView tabSelected="1" zoomScale="85" zoomScaleNormal="85" topLeftCell="B1" workbookViewId="0">
      <selection activeCell="A2" sqref="$A2:$XFD2"/>
    </sheetView>
  </sheetViews>
  <sheetFormatPr defaultColWidth="9" defaultRowHeight="13.5"/>
  <cols>
    <col min="1" max="1" width="6.38333333333333" style="1" customWidth="1"/>
    <col min="2" max="2" width="14.25" style="1" customWidth="1"/>
    <col min="3" max="3" width="25.75" style="1" customWidth="1"/>
    <col min="4" max="4" width="40.55" style="4" customWidth="1"/>
    <col min="5" max="5" width="11.875" style="1" customWidth="1"/>
    <col min="6" max="6" width="9.25" style="1" customWidth="1"/>
    <col min="7" max="7" width="10.375" style="1" customWidth="1"/>
    <col min="8" max="8" width="9.5" style="1" customWidth="1"/>
    <col min="9" max="9" width="10" style="7" customWidth="1"/>
    <col min="10" max="10" width="7.875" style="1" customWidth="1"/>
    <col min="11" max="16371" width="9" style="1"/>
    <col min="16372" max="16384" width="9" style="8"/>
  </cols>
  <sheetData>
    <row r="1" s="1" customFormat="1" spans="1:16384">
      <c r="A1" s="1" t="s">
        <v>0</v>
      </c>
      <c r="D1" s="4"/>
      <c r="I1" s="7"/>
      <c r="XER1" s="8"/>
      <c r="XES1" s="8"/>
      <c r="XET1" s="8"/>
      <c r="XEU1" s="8"/>
      <c r="XEV1" s="8"/>
      <c r="XEW1" s="8"/>
      <c r="XEX1" s="8"/>
      <c r="XEY1" s="8"/>
      <c r="XEZ1" s="8"/>
      <c r="XFA1" s="8"/>
      <c r="XFB1" s="8"/>
      <c r="XFC1" s="8"/>
      <c r="XFD1" s="8"/>
    </row>
    <row r="2" s="1" customFormat="1" ht="37" customHeight="1" spans="1:10">
      <c r="A2" s="9" t="s">
        <v>1</v>
      </c>
      <c r="B2" s="10"/>
      <c r="C2" s="9"/>
      <c r="D2" s="11"/>
      <c r="E2" s="9"/>
      <c r="F2" s="9"/>
      <c r="G2" s="9"/>
      <c r="H2" s="9"/>
      <c r="I2" s="9"/>
      <c r="J2" s="9"/>
    </row>
    <row r="3" s="2" customFormat="1" ht="20" customHeight="1" spans="1:16384">
      <c r="A3" s="12" t="s">
        <v>2</v>
      </c>
      <c r="B3" s="12" t="s">
        <v>3</v>
      </c>
      <c r="C3" s="12" t="s">
        <v>4</v>
      </c>
      <c r="D3" s="12" t="s">
        <v>5</v>
      </c>
      <c r="E3" s="13" t="s">
        <v>6</v>
      </c>
      <c r="F3" s="13"/>
      <c r="G3" s="13"/>
      <c r="H3" s="13"/>
      <c r="I3" s="13"/>
      <c r="J3" s="12" t="s">
        <v>7</v>
      </c>
      <c r="XER3" s="46"/>
      <c r="XES3" s="46"/>
      <c r="XET3" s="46"/>
      <c r="XEU3" s="46"/>
      <c r="XEV3" s="46"/>
      <c r="XEW3" s="46"/>
      <c r="XEX3" s="46"/>
      <c r="XEY3" s="46"/>
      <c r="XEZ3" s="46"/>
      <c r="XFA3" s="46"/>
      <c r="XFB3" s="46"/>
      <c r="XFC3" s="46"/>
      <c r="XFD3" s="46"/>
    </row>
    <row r="4" s="2" customFormat="1" ht="27" customHeight="1" spans="1:16384">
      <c r="A4" s="12"/>
      <c r="B4" s="12"/>
      <c r="C4" s="12"/>
      <c r="D4" s="12"/>
      <c r="E4" s="13" t="s">
        <v>8</v>
      </c>
      <c r="F4" s="13" t="s">
        <v>9</v>
      </c>
      <c r="G4" s="13" t="s">
        <v>10</v>
      </c>
      <c r="H4" s="13" t="s">
        <v>11</v>
      </c>
      <c r="I4" s="13" t="s">
        <v>12</v>
      </c>
      <c r="J4" s="1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46"/>
      <c r="XES4" s="46"/>
      <c r="XET4" s="46"/>
      <c r="XEU4" s="46"/>
      <c r="XEV4" s="46"/>
      <c r="XEW4" s="46"/>
      <c r="XEX4" s="46"/>
      <c r="XEY4" s="46"/>
      <c r="XEZ4" s="46"/>
      <c r="XFA4" s="46"/>
      <c r="XFB4" s="46"/>
      <c r="XFC4" s="46"/>
      <c r="XFD4" s="46"/>
    </row>
    <row r="5" s="3" customFormat="1" ht="24" customHeight="1" spans="1:16371">
      <c r="A5" s="14" t="s">
        <v>13</v>
      </c>
      <c r="B5" s="14"/>
      <c r="C5" s="14"/>
      <c r="D5" s="14"/>
      <c r="E5" s="15">
        <f>SUM(E6:E58)</f>
        <v>2481.958</v>
      </c>
      <c r="F5" s="15"/>
      <c r="G5" s="15">
        <f>SUM(G6:G58)</f>
        <v>2481.958</v>
      </c>
      <c r="H5" s="16"/>
      <c r="I5" s="16"/>
      <c r="J5" s="14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</row>
    <row r="6" s="4" customFormat="1" ht="45" customHeight="1" spans="1:16384">
      <c r="A6" s="17">
        <v>1</v>
      </c>
      <c r="B6" s="18" t="s">
        <v>14</v>
      </c>
      <c r="C6" s="19" t="s">
        <v>15</v>
      </c>
      <c r="D6" s="20" t="s">
        <v>16</v>
      </c>
      <c r="E6" s="21">
        <v>100</v>
      </c>
      <c r="F6" s="22"/>
      <c r="G6" s="21">
        <v>100</v>
      </c>
      <c r="H6" s="23"/>
      <c r="I6" s="38"/>
      <c r="J6" s="39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47"/>
      <c r="XES6" s="47"/>
      <c r="XET6" s="47"/>
      <c r="XEU6" s="47"/>
      <c r="XEV6" s="47"/>
      <c r="XEW6" s="47"/>
      <c r="XEX6" s="47"/>
      <c r="XEY6" s="47"/>
      <c r="XEZ6" s="47"/>
      <c r="XFA6" s="47"/>
      <c r="XFB6" s="47"/>
      <c r="XFC6" s="47"/>
      <c r="XFD6" s="47"/>
    </row>
    <row r="7" s="5" customFormat="1" ht="45" customHeight="1" spans="1:16384">
      <c r="A7" s="17">
        <v>2</v>
      </c>
      <c r="B7" s="24"/>
      <c r="C7" s="19" t="s">
        <v>17</v>
      </c>
      <c r="D7" s="20" t="s">
        <v>18</v>
      </c>
      <c r="E7" s="21">
        <v>125.958</v>
      </c>
      <c r="F7" s="22"/>
      <c r="G7" s="21">
        <v>125.958</v>
      </c>
      <c r="H7" s="25"/>
      <c r="I7" s="38"/>
      <c r="J7" s="40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="6" customFormat="1" ht="45" customHeight="1" spans="1:16384">
      <c r="A8" s="17">
        <v>3</v>
      </c>
      <c r="B8" s="24"/>
      <c r="C8" s="19" t="s">
        <v>19</v>
      </c>
      <c r="D8" s="20" t="s">
        <v>20</v>
      </c>
      <c r="E8" s="21">
        <v>30</v>
      </c>
      <c r="F8" s="22"/>
      <c r="G8" s="21">
        <v>30</v>
      </c>
      <c r="H8" s="25"/>
      <c r="I8" s="38"/>
      <c r="J8" s="40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48"/>
      <c r="XES8" s="48"/>
      <c r="XET8" s="48"/>
      <c r="XEU8" s="48"/>
      <c r="XEV8" s="48"/>
      <c r="XEW8" s="48"/>
      <c r="XEX8" s="48"/>
      <c r="XEY8" s="48"/>
      <c r="XEZ8" s="48"/>
      <c r="XFA8" s="48"/>
      <c r="XFB8" s="48"/>
      <c r="XFC8" s="48"/>
      <c r="XFD8" s="48"/>
    </row>
    <row r="9" s="6" customFormat="1" ht="45" customHeight="1" spans="1:16384">
      <c r="A9" s="17">
        <v>4</v>
      </c>
      <c r="B9" s="24"/>
      <c r="C9" s="19" t="s">
        <v>21</v>
      </c>
      <c r="D9" s="20" t="s">
        <v>22</v>
      </c>
      <c r="E9" s="21">
        <v>25</v>
      </c>
      <c r="F9" s="22"/>
      <c r="G9" s="21">
        <v>25</v>
      </c>
      <c r="H9" s="25"/>
      <c r="I9" s="38"/>
      <c r="J9" s="40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48"/>
      <c r="XES9" s="48"/>
      <c r="XET9" s="48"/>
      <c r="XEU9" s="48"/>
      <c r="XEV9" s="48"/>
      <c r="XEW9" s="48"/>
      <c r="XEX9" s="48"/>
      <c r="XEY9" s="48"/>
      <c r="XEZ9" s="48"/>
      <c r="XFA9" s="48"/>
      <c r="XFB9" s="48"/>
      <c r="XFC9" s="48"/>
      <c r="XFD9" s="48"/>
    </row>
    <row r="10" s="6" customFormat="1" ht="45" customHeight="1" spans="1:16384">
      <c r="A10" s="17">
        <v>5</v>
      </c>
      <c r="B10" s="24"/>
      <c r="C10" s="19" t="s">
        <v>23</v>
      </c>
      <c r="D10" s="20" t="s">
        <v>24</v>
      </c>
      <c r="E10" s="21">
        <v>50</v>
      </c>
      <c r="F10" s="22"/>
      <c r="G10" s="21">
        <v>50</v>
      </c>
      <c r="H10" s="25"/>
      <c r="I10" s="38"/>
      <c r="J10" s="40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48"/>
      <c r="XES10" s="48"/>
      <c r="XET10" s="48"/>
      <c r="XEU10" s="48"/>
      <c r="XEV10" s="48"/>
      <c r="XEW10" s="48"/>
      <c r="XEX10" s="48"/>
      <c r="XEY10" s="48"/>
      <c r="XEZ10" s="48"/>
      <c r="XFA10" s="48"/>
      <c r="XFB10" s="48"/>
      <c r="XFC10" s="48"/>
      <c r="XFD10" s="48"/>
    </row>
    <row r="11" s="6" customFormat="1" ht="77" customHeight="1" spans="1:16384">
      <c r="A11" s="17">
        <v>6</v>
      </c>
      <c r="B11" s="24"/>
      <c r="C11" s="19" t="s">
        <v>25</v>
      </c>
      <c r="D11" s="20" t="s">
        <v>26</v>
      </c>
      <c r="E11" s="21">
        <v>302.875</v>
      </c>
      <c r="F11" s="22"/>
      <c r="G11" s="21">
        <v>302.875</v>
      </c>
      <c r="H11" s="25"/>
      <c r="I11" s="38"/>
      <c r="J11" s="40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48"/>
      <c r="XES11" s="48"/>
      <c r="XET11" s="48"/>
      <c r="XEU11" s="48"/>
      <c r="XEV11" s="48"/>
      <c r="XEW11" s="48"/>
      <c r="XEX11" s="48"/>
      <c r="XEY11" s="48"/>
      <c r="XEZ11" s="48"/>
      <c r="XFA11" s="48"/>
      <c r="XFB11" s="48"/>
      <c r="XFC11" s="48"/>
      <c r="XFD11" s="48"/>
    </row>
    <row r="12" s="6" customFormat="1" ht="45" customHeight="1" spans="1:16384">
      <c r="A12" s="17">
        <v>7</v>
      </c>
      <c r="B12" s="26"/>
      <c r="C12" s="19" t="s">
        <v>27</v>
      </c>
      <c r="D12" s="20" t="s">
        <v>28</v>
      </c>
      <c r="E12" s="21">
        <v>0.81728</v>
      </c>
      <c r="F12" s="22"/>
      <c r="G12" s="21">
        <v>0.81728</v>
      </c>
      <c r="H12" s="25"/>
      <c r="I12" s="38"/>
      <c r="J12" s="40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48"/>
      <c r="XES12" s="48"/>
      <c r="XET12" s="48"/>
      <c r="XEU12" s="48"/>
      <c r="XEV12" s="48"/>
      <c r="XEW12" s="48"/>
      <c r="XEX12" s="48"/>
      <c r="XEY12" s="48"/>
      <c r="XEZ12" s="48"/>
      <c r="XFA12" s="48"/>
      <c r="XFB12" s="48"/>
      <c r="XFC12" s="48"/>
      <c r="XFD12" s="48"/>
    </row>
    <row r="13" s="6" customFormat="1" ht="201" customHeight="1" spans="1:16384">
      <c r="A13" s="17">
        <v>8</v>
      </c>
      <c r="B13" s="18" t="s">
        <v>14</v>
      </c>
      <c r="C13" s="19" t="s">
        <v>29</v>
      </c>
      <c r="D13" s="20" t="s">
        <v>30</v>
      </c>
      <c r="E13" s="21">
        <v>200</v>
      </c>
      <c r="F13" s="22"/>
      <c r="G13" s="21">
        <v>200</v>
      </c>
      <c r="H13" s="25"/>
      <c r="I13" s="38"/>
      <c r="J13" s="40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48"/>
      <c r="XES13" s="48"/>
      <c r="XET13" s="48"/>
      <c r="XEU13" s="48"/>
      <c r="XEV13" s="48"/>
      <c r="XEW13" s="48"/>
      <c r="XEX13" s="48"/>
      <c r="XEY13" s="48"/>
      <c r="XEZ13" s="48"/>
      <c r="XFA13" s="48"/>
      <c r="XFB13" s="48"/>
      <c r="XFC13" s="48"/>
      <c r="XFD13" s="48"/>
    </row>
    <row r="14" s="6" customFormat="1" ht="90" customHeight="1" spans="1:16384">
      <c r="A14" s="17">
        <v>9</v>
      </c>
      <c r="B14" s="24"/>
      <c r="C14" s="19" t="s">
        <v>31</v>
      </c>
      <c r="D14" s="20" t="s">
        <v>32</v>
      </c>
      <c r="E14" s="21">
        <v>25</v>
      </c>
      <c r="F14" s="22"/>
      <c r="G14" s="21">
        <v>25</v>
      </c>
      <c r="H14" s="25"/>
      <c r="I14" s="38"/>
      <c r="J14" s="40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48"/>
      <c r="XES14" s="48"/>
      <c r="XET14" s="48"/>
      <c r="XEU14" s="48"/>
      <c r="XEV14" s="48"/>
      <c r="XEW14" s="48"/>
      <c r="XEX14" s="48"/>
      <c r="XEY14" s="48"/>
      <c r="XEZ14" s="48"/>
      <c r="XFA14" s="48"/>
      <c r="XFB14" s="48"/>
      <c r="XFC14" s="48"/>
      <c r="XFD14" s="48"/>
    </row>
    <row r="15" s="6" customFormat="1" ht="45" customHeight="1" spans="1:16384">
      <c r="A15" s="17">
        <v>10</v>
      </c>
      <c r="B15" s="24"/>
      <c r="C15" s="19" t="s">
        <v>33</v>
      </c>
      <c r="D15" s="20" t="s">
        <v>34</v>
      </c>
      <c r="E15" s="21">
        <v>7.64</v>
      </c>
      <c r="F15" s="22"/>
      <c r="G15" s="21">
        <v>7.64</v>
      </c>
      <c r="H15" s="25"/>
      <c r="I15" s="38"/>
      <c r="J15" s="40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48"/>
      <c r="XES15" s="48"/>
      <c r="XET15" s="48"/>
      <c r="XEU15" s="48"/>
      <c r="XEV15" s="48"/>
      <c r="XEW15" s="48"/>
      <c r="XEX15" s="48"/>
      <c r="XEY15" s="48"/>
      <c r="XEZ15" s="48"/>
      <c r="XFA15" s="48"/>
      <c r="XFB15" s="48"/>
      <c r="XFC15" s="48"/>
      <c r="XFD15" s="48"/>
    </row>
    <row r="16" s="6" customFormat="1" ht="81" customHeight="1" spans="1:16384">
      <c r="A16" s="17">
        <v>11</v>
      </c>
      <c r="B16" s="26"/>
      <c r="C16" s="19" t="s">
        <v>35</v>
      </c>
      <c r="D16" s="20" t="s">
        <v>36</v>
      </c>
      <c r="E16" s="21">
        <v>55.808</v>
      </c>
      <c r="F16" s="22"/>
      <c r="G16" s="21">
        <v>55.808</v>
      </c>
      <c r="H16" s="25"/>
      <c r="I16" s="38"/>
      <c r="J16" s="40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48"/>
      <c r="XES16" s="48"/>
      <c r="XET16" s="48"/>
      <c r="XEU16" s="48"/>
      <c r="XEV16" s="48"/>
      <c r="XEW16" s="48"/>
      <c r="XEX16" s="48"/>
      <c r="XEY16" s="48"/>
      <c r="XEZ16" s="48"/>
      <c r="XFA16" s="48"/>
      <c r="XFB16" s="48"/>
      <c r="XFC16" s="48"/>
      <c r="XFD16" s="48"/>
    </row>
    <row r="17" s="6" customFormat="1" ht="95" customHeight="1" spans="1:16384">
      <c r="A17" s="17">
        <v>12</v>
      </c>
      <c r="B17" s="18" t="s">
        <v>14</v>
      </c>
      <c r="C17" s="19" t="s">
        <v>37</v>
      </c>
      <c r="D17" s="20" t="s">
        <v>38</v>
      </c>
      <c r="E17" s="21">
        <v>20</v>
      </c>
      <c r="F17" s="22"/>
      <c r="G17" s="21">
        <v>20</v>
      </c>
      <c r="H17" s="25"/>
      <c r="I17" s="38"/>
      <c r="J17" s="40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48"/>
      <c r="XES17" s="48"/>
      <c r="XET17" s="48"/>
      <c r="XEU17" s="48"/>
      <c r="XEV17" s="48"/>
      <c r="XEW17" s="48"/>
      <c r="XEX17" s="48"/>
      <c r="XEY17" s="48"/>
      <c r="XEZ17" s="48"/>
      <c r="XFA17" s="48"/>
      <c r="XFB17" s="48"/>
      <c r="XFC17" s="48"/>
      <c r="XFD17" s="48"/>
    </row>
    <row r="18" s="6" customFormat="1" ht="95" customHeight="1" spans="1:16384">
      <c r="A18" s="17">
        <v>13</v>
      </c>
      <c r="B18" s="24"/>
      <c r="C18" s="19" t="s">
        <v>39</v>
      </c>
      <c r="D18" s="20" t="s">
        <v>40</v>
      </c>
      <c r="E18" s="21">
        <v>20</v>
      </c>
      <c r="F18" s="22"/>
      <c r="G18" s="21">
        <v>20</v>
      </c>
      <c r="H18" s="25"/>
      <c r="I18" s="38"/>
      <c r="J18" s="40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48"/>
      <c r="XES18" s="48"/>
      <c r="XET18" s="48"/>
      <c r="XEU18" s="48"/>
      <c r="XEV18" s="48"/>
      <c r="XEW18" s="48"/>
      <c r="XEX18" s="48"/>
      <c r="XEY18" s="48"/>
      <c r="XEZ18" s="48"/>
      <c r="XFA18" s="48"/>
      <c r="XFB18" s="48"/>
      <c r="XFC18" s="48"/>
      <c r="XFD18" s="48"/>
    </row>
    <row r="19" s="6" customFormat="1" ht="95" customHeight="1" spans="1:16384">
      <c r="A19" s="17">
        <v>14</v>
      </c>
      <c r="B19" s="26"/>
      <c r="C19" s="19" t="s">
        <v>41</v>
      </c>
      <c r="D19" s="20" t="s">
        <v>40</v>
      </c>
      <c r="E19" s="21">
        <v>20</v>
      </c>
      <c r="F19" s="22"/>
      <c r="G19" s="21">
        <v>20</v>
      </c>
      <c r="H19" s="25"/>
      <c r="I19" s="38"/>
      <c r="J19" s="40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48"/>
      <c r="XES19" s="48"/>
      <c r="XET19" s="48"/>
      <c r="XEU19" s="48"/>
      <c r="XEV19" s="48"/>
      <c r="XEW19" s="48"/>
      <c r="XEX19" s="48"/>
      <c r="XEY19" s="48"/>
      <c r="XEZ19" s="48"/>
      <c r="XFA19" s="48"/>
      <c r="XFB19" s="48"/>
      <c r="XFC19" s="48"/>
      <c r="XFD19" s="48"/>
    </row>
    <row r="20" s="6" customFormat="1" ht="151" customHeight="1" spans="1:16384">
      <c r="A20" s="17">
        <v>15</v>
      </c>
      <c r="B20" s="27" t="s">
        <v>14</v>
      </c>
      <c r="C20" s="19" t="s">
        <v>42</v>
      </c>
      <c r="D20" s="20" t="s">
        <v>43</v>
      </c>
      <c r="E20" s="21">
        <v>65.7</v>
      </c>
      <c r="F20" s="22"/>
      <c r="G20" s="21">
        <v>65.7</v>
      </c>
      <c r="H20" s="25"/>
      <c r="I20" s="38"/>
      <c r="J20" s="40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48"/>
      <c r="XES20" s="48"/>
      <c r="XET20" s="48"/>
      <c r="XEU20" s="48"/>
      <c r="XEV20" s="48"/>
      <c r="XEW20" s="48"/>
      <c r="XEX20" s="48"/>
      <c r="XEY20" s="48"/>
      <c r="XEZ20" s="48"/>
      <c r="XFA20" s="48"/>
      <c r="XFB20" s="48"/>
      <c r="XFC20" s="48"/>
      <c r="XFD20" s="48"/>
    </row>
    <row r="21" s="6" customFormat="1" ht="59" customHeight="1" spans="1:16384">
      <c r="A21" s="17">
        <v>16</v>
      </c>
      <c r="B21" s="28"/>
      <c r="C21" s="19" t="s">
        <v>44</v>
      </c>
      <c r="D21" s="20" t="s">
        <v>45</v>
      </c>
      <c r="E21" s="21">
        <v>2.732</v>
      </c>
      <c r="F21" s="22"/>
      <c r="G21" s="21">
        <v>2.732</v>
      </c>
      <c r="H21" s="25"/>
      <c r="I21" s="38"/>
      <c r="J21" s="40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48"/>
      <c r="XES21" s="48"/>
      <c r="XET21" s="48"/>
      <c r="XEU21" s="48"/>
      <c r="XEV21" s="48"/>
      <c r="XEW21" s="48"/>
      <c r="XEX21" s="48"/>
      <c r="XEY21" s="48"/>
      <c r="XEZ21" s="48"/>
      <c r="XFA21" s="48"/>
      <c r="XFB21" s="48"/>
      <c r="XFC21" s="48"/>
      <c r="XFD21" s="48"/>
    </row>
    <row r="22" s="6" customFormat="1" ht="69" customHeight="1" spans="1:16384">
      <c r="A22" s="17">
        <v>17</v>
      </c>
      <c r="B22" s="28"/>
      <c r="C22" s="19" t="s">
        <v>46</v>
      </c>
      <c r="D22" s="20" t="s">
        <v>47</v>
      </c>
      <c r="E22" s="21">
        <v>30</v>
      </c>
      <c r="F22" s="22"/>
      <c r="G22" s="21">
        <v>30</v>
      </c>
      <c r="H22" s="25"/>
      <c r="I22" s="38"/>
      <c r="J22" s="40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48"/>
      <c r="XES22" s="48"/>
      <c r="XET22" s="48"/>
      <c r="XEU22" s="48"/>
      <c r="XEV22" s="48"/>
      <c r="XEW22" s="48"/>
      <c r="XEX22" s="48"/>
      <c r="XEY22" s="48"/>
      <c r="XEZ22" s="48"/>
      <c r="XFA22" s="48"/>
      <c r="XFB22" s="48"/>
      <c r="XFC22" s="48"/>
      <c r="XFD22" s="48"/>
    </row>
    <row r="23" s="6" customFormat="1" ht="88" customHeight="1" spans="1:16384">
      <c r="A23" s="17">
        <v>18</v>
      </c>
      <c r="B23" s="29"/>
      <c r="C23" s="19" t="s">
        <v>48</v>
      </c>
      <c r="D23" s="20" t="s">
        <v>49</v>
      </c>
      <c r="E23" s="21">
        <v>29.5032</v>
      </c>
      <c r="F23" s="22"/>
      <c r="G23" s="21">
        <v>29.5032</v>
      </c>
      <c r="H23" s="25"/>
      <c r="I23" s="38"/>
      <c r="J23" s="40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48"/>
      <c r="XES23" s="48"/>
      <c r="XET23" s="48"/>
      <c r="XEU23" s="48"/>
      <c r="XEV23" s="48"/>
      <c r="XEW23" s="48"/>
      <c r="XEX23" s="48"/>
      <c r="XEY23" s="48"/>
      <c r="XEZ23" s="48"/>
      <c r="XFA23" s="48"/>
      <c r="XFB23" s="48"/>
      <c r="XFC23" s="48"/>
      <c r="XFD23" s="48"/>
    </row>
    <row r="24" s="6" customFormat="1" ht="88" customHeight="1" spans="1:16384">
      <c r="A24" s="17">
        <v>19</v>
      </c>
      <c r="B24" s="27" t="s">
        <v>14</v>
      </c>
      <c r="C24" s="19" t="s">
        <v>50</v>
      </c>
      <c r="D24" s="20" t="s">
        <v>51</v>
      </c>
      <c r="E24" s="21">
        <v>15</v>
      </c>
      <c r="F24" s="30"/>
      <c r="G24" s="21">
        <v>15</v>
      </c>
      <c r="H24" s="25"/>
      <c r="I24" s="38"/>
      <c r="J24" s="40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48"/>
      <c r="XES24" s="48"/>
      <c r="XET24" s="48"/>
      <c r="XEU24" s="48"/>
      <c r="XEV24" s="48"/>
      <c r="XEW24" s="48"/>
      <c r="XEX24" s="48"/>
      <c r="XEY24" s="48"/>
      <c r="XEZ24" s="48"/>
      <c r="XFA24" s="48"/>
      <c r="XFB24" s="48"/>
      <c r="XFC24" s="48"/>
      <c r="XFD24" s="48"/>
    </row>
    <row r="25" s="6" customFormat="1" ht="88" customHeight="1" spans="1:16384">
      <c r="A25" s="17">
        <v>20</v>
      </c>
      <c r="B25" s="28"/>
      <c r="C25" s="19" t="s">
        <v>52</v>
      </c>
      <c r="D25" s="20" t="s">
        <v>53</v>
      </c>
      <c r="E25" s="21">
        <v>15</v>
      </c>
      <c r="F25" s="22"/>
      <c r="G25" s="21">
        <v>15</v>
      </c>
      <c r="H25" s="25"/>
      <c r="I25" s="41"/>
      <c r="J25" s="40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48"/>
      <c r="XES25" s="48"/>
      <c r="XET25" s="48"/>
      <c r="XEU25" s="48"/>
      <c r="XEV25" s="48"/>
      <c r="XEW25" s="48"/>
      <c r="XEX25" s="48"/>
      <c r="XEY25" s="48"/>
      <c r="XEZ25" s="48"/>
      <c r="XFA25" s="48"/>
      <c r="XFB25" s="48"/>
      <c r="XFC25" s="48"/>
      <c r="XFD25" s="48"/>
    </row>
    <row r="26" s="6" customFormat="1" ht="79" customHeight="1" spans="1:16384">
      <c r="A26" s="17">
        <v>21</v>
      </c>
      <c r="B26" s="28"/>
      <c r="C26" s="19" t="s">
        <v>54</v>
      </c>
      <c r="D26" s="31" t="s">
        <v>55</v>
      </c>
      <c r="E26" s="21">
        <v>15</v>
      </c>
      <c r="F26" s="22"/>
      <c r="G26" s="21">
        <v>15</v>
      </c>
      <c r="H26" s="25"/>
      <c r="I26" s="41"/>
      <c r="J26" s="40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48"/>
      <c r="XES26" s="48"/>
      <c r="XET26" s="48"/>
      <c r="XEU26" s="48"/>
      <c r="XEV26" s="48"/>
      <c r="XEW26" s="48"/>
      <c r="XEX26" s="48"/>
      <c r="XEY26" s="48"/>
      <c r="XEZ26" s="48"/>
      <c r="XFA26" s="48"/>
      <c r="XFB26" s="48"/>
      <c r="XFC26" s="48"/>
      <c r="XFD26" s="48"/>
    </row>
    <row r="27" s="6" customFormat="1" ht="70" customHeight="1" spans="1:16384">
      <c r="A27" s="17">
        <v>22</v>
      </c>
      <c r="B27" s="29"/>
      <c r="C27" s="19" t="s">
        <v>56</v>
      </c>
      <c r="D27" s="20" t="s">
        <v>57</v>
      </c>
      <c r="E27" s="21">
        <v>21</v>
      </c>
      <c r="F27" s="22"/>
      <c r="G27" s="21">
        <v>21</v>
      </c>
      <c r="H27" s="25"/>
      <c r="I27" s="41"/>
      <c r="J27" s="40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48"/>
      <c r="XES27" s="48"/>
      <c r="XET27" s="48"/>
      <c r="XEU27" s="48"/>
      <c r="XEV27" s="48"/>
      <c r="XEW27" s="48"/>
      <c r="XEX27" s="48"/>
      <c r="XEY27" s="48"/>
      <c r="XEZ27" s="48"/>
      <c r="XFA27" s="48"/>
      <c r="XFB27" s="48"/>
      <c r="XFC27" s="48"/>
      <c r="XFD27" s="48"/>
    </row>
    <row r="28" s="6" customFormat="1" ht="103" customHeight="1" spans="1:16384">
      <c r="A28" s="17">
        <v>23</v>
      </c>
      <c r="B28" s="27" t="s">
        <v>14</v>
      </c>
      <c r="C28" s="19" t="s">
        <v>58</v>
      </c>
      <c r="D28" s="20" t="s">
        <v>59</v>
      </c>
      <c r="E28" s="21">
        <v>90</v>
      </c>
      <c r="F28" s="22"/>
      <c r="G28" s="21">
        <v>90</v>
      </c>
      <c r="H28" s="25"/>
      <c r="I28" s="38"/>
      <c r="J28" s="40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48"/>
      <c r="XES28" s="48"/>
      <c r="XET28" s="48"/>
      <c r="XEU28" s="48"/>
      <c r="XEV28" s="48"/>
      <c r="XEW28" s="48"/>
      <c r="XEX28" s="48"/>
      <c r="XEY28" s="48"/>
      <c r="XEZ28" s="48"/>
      <c r="XFA28" s="48"/>
      <c r="XFB28" s="48"/>
      <c r="XFC28" s="48"/>
      <c r="XFD28" s="48"/>
    </row>
    <row r="29" s="6" customFormat="1" ht="77" customHeight="1" spans="1:16384">
      <c r="A29" s="17">
        <v>24</v>
      </c>
      <c r="B29" s="28"/>
      <c r="C29" s="19" t="s">
        <v>60</v>
      </c>
      <c r="D29" s="20" t="s">
        <v>61</v>
      </c>
      <c r="E29" s="21">
        <v>45</v>
      </c>
      <c r="F29" s="22"/>
      <c r="G29" s="21">
        <v>45</v>
      </c>
      <c r="H29" s="25"/>
      <c r="I29" s="38"/>
      <c r="J29" s="40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48"/>
      <c r="XES29" s="48"/>
      <c r="XET29" s="48"/>
      <c r="XEU29" s="48"/>
      <c r="XEV29" s="48"/>
      <c r="XEW29" s="48"/>
      <c r="XEX29" s="48"/>
      <c r="XEY29" s="48"/>
      <c r="XEZ29" s="48"/>
      <c r="XFA29" s="48"/>
      <c r="XFB29" s="48"/>
      <c r="XFC29" s="48"/>
      <c r="XFD29" s="48"/>
    </row>
    <row r="30" s="6" customFormat="1" ht="105" customHeight="1" spans="1:16384">
      <c r="A30" s="17">
        <v>25</v>
      </c>
      <c r="B30" s="28"/>
      <c r="C30" s="19" t="s">
        <v>62</v>
      </c>
      <c r="D30" s="20" t="s">
        <v>63</v>
      </c>
      <c r="E30" s="21">
        <v>65</v>
      </c>
      <c r="F30" s="22"/>
      <c r="G30" s="21">
        <v>65</v>
      </c>
      <c r="H30" s="25"/>
      <c r="I30" s="38"/>
      <c r="J30" s="40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48"/>
      <c r="XES30" s="48"/>
      <c r="XET30" s="48"/>
      <c r="XEU30" s="48"/>
      <c r="XEV30" s="48"/>
      <c r="XEW30" s="48"/>
      <c r="XEX30" s="48"/>
      <c r="XEY30" s="48"/>
      <c r="XEZ30" s="48"/>
      <c r="XFA30" s="48"/>
      <c r="XFB30" s="48"/>
      <c r="XFC30" s="48"/>
      <c r="XFD30" s="48"/>
    </row>
    <row r="31" s="6" customFormat="1" ht="66" customHeight="1" spans="1:16384">
      <c r="A31" s="17">
        <v>26</v>
      </c>
      <c r="B31" s="29"/>
      <c r="C31" s="19" t="s">
        <v>64</v>
      </c>
      <c r="D31" s="20" t="s">
        <v>65</v>
      </c>
      <c r="E31" s="21">
        <v>20</v>
      </c>
      <c r="F31" s="22"/>
      <c r="G31" s="21">
        <v>20</v>
      </c>
      <c r="H31" s="25"/>
      <c r="I31" s="38"/>
      <c r="J31" s="40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48"/>
      <c r="XES31" s="48"/>
      <c r="XET31" s="48"/>
      <c r="XEU31" s="48"/>
      <c r="XEV31" s="48"/>
      <c r="XEW31" s="48"/>
      <c r="XEX31" s="48"/>
      <c r="XEY31" s="48"/>
      <c r="XEZ31" s="48"/>
      <c r="XFA31" s="48"/>
      <c r="XFB31" s="48"/>
      <c r="XFC31" s="48"/>
      <c r="XFD31" s="48"/>
    </row>
    <row r="32" s="6" customFormat="1" ht="90" customHeight="1" spans="1:16384">
      <c r="A32" s="17">
        <v>27</v>
      </c>
      <c r="B32" s="27" t="s">
        <v>14</v>
      </c>
      <c r="C32" s="19" t="s">
        <v>66</v>
      </c>
      <c r="D32" s="20" t="s">
        <v>67</v>
      </c>
      <c r="E32" s="21">
        <v>30</v>
      </c>
      <c r="F32" s="22"/>
      <c r="G32" s="21">
        <v>30</v>
      </c>
      <c r="H32" s="25"/>
      <c r="I32" s="38"/>
      <c r="J32" s="40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48"/>
      <c r="XES32" s="48"/>
      <c r="XET32" s="48"/>
      <c r="XEU32" s="48"/>
      <c r="XEV32" s="48"/>
      <c r="XEW32" s="48"/>
      <c r="XEX32" s="48"/>
      <c r="XEY32" s="48"/>
      <c r="XEZ32" s="48"/>
      <c r="XFA32" s="48"/>
      <c r="XFB32" s="48"/>
      <c r="XFC32" s="48"/>
      <c r="XFD32" s="48"/>
    </row>
    <row r="33" s="6" customFormat="1" ht="87" customHeight="1" spans="1:16384">
      <c r="A33" s="17">
        <v>28</v>
      </c>
      <c r="B33" s="28"/>
      <c r="C33" s="19" t="s">
        <v>68</v>
      </c>
      <c r="D33" s="32" t="s">
        <v>69</v>
      </c>
      <c r="E33" s="21">
        <v>15</v>
      </c>
      <c r="F33" s="22"/>
      <c r="G33" s="21">
        <v>15</v>
      </c>
      <c r="H33" s="25"/>
      <c r="I33" s="38"/>
      <c r="J33" s="40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48"/>
      <c r="XES33" s="48"/>
      <c r="XET33" s="48"/>
      <c r="XEU33" s="48"/>
      <c r="XEV33" s="48"/>
      <c r="XEW33" s="48"/>
      <c r="XEX33" s="48"/>
      <c r="XEY33" s="48"/>
      <c r="XEZ33" s="48"/>
      <c r="XFA33" s="48"/>
      <c r="XFB33" s="48"/>
      <c r="XFC33" s="48"/>
      <c r="XFD33" s="48"/>
    </row>
    <row r="34" s="6" customFormat="1" ht="61" customHeight="1" spans="1:16384">
      <c r="A34" s="17">
        <v>29</v>
      </c>
      <c r="B34" s="28"/>
      <c r="C34" s="19" t="s">
        <v>70</v>
      </c>
      <c r="D34" s="33" t="s">
        <v>71</v>
      </c>
      <c r="E34" s="21">
        <v>15</v>
      </c>
      <c r="F34" s="22"/>
      <c r="G34" s="21">
        <v>15</v>
      </c>
      <c r="H34" s="25"/>
      <c r="I34" s="38"/>
      <c r="J34" s="40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48"/>
      <c r="XES34" s="48"/>
      <c r="XET34" s="48"/>
      <c r="XEU34" s="48"/>
      <c r="XEV34" s="48"/>
      <c r="XEW34" s="48"/>
      <c r="XEX34" s="48"/>
      <c r="XEY34" s="48"/>
      <c r="XEZ34" s="48"/>
      <c r="XFA34" s="48"/>
      <c r="XFB34" s="48"/>
      <c r="XFC34" s="48"/>
      <c r="XFD34" s="48"/>
    </row>
    <row r="35" s="6" customFormat="1" ht="61" customHeight="1" spans="1:16384">
      <c r="A35" s="17">
        <v>30</v>
      </c>
      <c r="B35" s="28"/>
      <c r="C35" s="19" t="s">
        <v>72</v>
      </c>
      <c r="D35" s="20" t="s">
        <v>73</v>
      </c>
      <c r="E35" s="21">
        <v>40</v>
      </c>
      <c r="F35" s="22"/>
      <c r="G35" s="21">
        <v>40</v>
      </c>
      <c r="H35" s="25"/>
      <c r="I35" s="38"/>
      <c r="J35" s="40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48"/>
      <c r="XES35" s="48"/>
      <c r="XET35" s="48"/>
      <c r="XEU35" s="48"/>
      <c r="XEV35" s="48"/>
      <c r="XEW35" s="48"/>
      <c r="XEX35" s="48"/>
      <c r="XEY35" s="48"/>
      <c r="XEZ35" s="48"/>
      <c r="XFA35" s="48"/>
      <c r="XFB35" s="48"/>
      <c r="XFC35" s="48"/>
      <c r="XFD35" s="48"/>
    </row>
    <row r="36" s="6" customFormat="1" ht="61" customHeight="1" spans="1:16384">
      <c r="A36" s="17">
        <v>31</v>
      </c>
      <c r="B36" s="28"/>
      <c r="C36" s="19" t="s">
        <v>74</v>
      </c>
      <c r="D36" s="20" t="s">
        <v>75</v>
      </c>
      <c r="E36" s="21">
        <v>67.8</v>
      </c>
      <c r="F36" s="22"/>
      <c r="G36" s="21">
        <v>67.8</v>
      </c>
      <c r="H36" s="25"/>
      <c r="I36" s="38"/>
      <c r="J36" s="40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48"/>
      <c r="XES36" s="48"/>
      <c r="XET36" s="48"/>
      <c r="XEU36" s="48"/>
      <c r="XEV36" s="48"/>
      <c r="XEW36" s="48"/>
      <c r="XEX36" s="48"/>
      <c r="XEY36" s="48"/>
      <c r="XEZ36" s="48"/>
      <c r="XFA36" s="48"/>
      <c r="XFB36" s="48"/>
      <c r="XFC36" s="48"/>
      <c r="XFD36" s="48"/>
    </row>
    <row r="37" s="6" customFormat="1" ht="61" customHeight="1" spans="1:16384">
      <c r="A37" s="17">
        <v>32</v>
      </c>
      <c r="B37" s="29"/>
      <c r="C37" s="19" t="s">
        <v>76</v>
      </c>
      <c r="D37" s="20" t="s">
        <v>77</v>
      </c>
      <c r="E37" s="21">
        <v>6.048176</v>
      </c>
      <c r="F37" s="22"/>
      <c r="G37" s="21">
        <v>6.048176</v>
      </c>
      <c r="H37" s="25"/>
      <c r="I37" s="38"/>
      <c r="J37" s="40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48"/>
      <c r="XES37" s="48"/>
      <c r="XET37" s="48"/>
      <c r="XEU37" s="48"/>
      <c r="XEV37" s="48"/>
      <c r="XEW37" s="48"/>
      <c r="XEX37" s="48"/>
      <c r="XEY37" s="48"/>
      <c r="XEZ37" s="48"/>
      <c r="XFA37" s="48"/>
      <c r="XFB37" s="48"/>
      <c r="XFC37" s="48"/>
      <c r="XFD37" s="48"/>
    </row>
    <row r="38" s="6" customFormat="1" ht="118" customHeight="1" spans="1:16384">
      <c r="A38" s="17">
        <v>33</v>
      </c>
      <c r="B38" s="27" t="s">
        <v>14</v>
      </c>
      <c r="C38" s="19" t="s">
        <v>78</v>
      </c>
      <c r="D38" s="20" t="s">
        <v>79</v>
      </c>
      <c r="E38" s="21">
        <v>15</v>
      </c>
      <c r="F38" s="22"/>
      <c r="G38" s="21">
        <v>15</v>
      </c>
      <c r="H38" s="25"/>
      <c r="I38" s="38"/>
      <c r="J38" s="40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48"/>
      <c r="XES38" s="48"/>
      <c r="XET38" s="48"/>
      <c r="XEU38" s="48"/>
      <c r="XEV38" s="48"/>
      <c r="XEW38" s="48"/>
      <c r="XEX38" s="48"/>
      <c r="XEY38" s="48"/>
      <c r="XEZ38" s="48"/>
      <c r="XFA38" s="48"/>
      <c r="XFB38" s="48"/>
      <c r="XFC38" s="48"/>
      <c r="XFD38" s="48"/>
    </row>
    <row r="39" s="6" customFormat="1" ht="54" customHeight="1" spans="1:16384">
      <c r="A39" s="17">
        <v>34</v>
      </c>
      <c r="B39" s="28"/>
      <c r="C39" s="19" t="s">
        <v>80</v>
      </c>
      <c r="D39" s="20" t="s">
        <v>81</v>
      </c>
      <c r="E39" s="21">
        <v>80</v>
      </c>
      <c r="F39" s="22"/>
      <c r="G39" s="21">
        <v>80</v>
      </c>
      <c r="H39" s="25"/>
      <c r="I39" s="38"/>
      <c r="J39" s="40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48"/>
      <c r="XES39" s="48"/>
      <c r="XET39" s="48"/>
      <c r="XEU39" s="48"/>
      <c r="XEV39" s="48"/>
      <c r="XEW39" s="48"/>
      <c r="XEX39" s="48"/>
      <c r="XEY39" s="48"/>
      <c r="XEZ39" s="48"/>
      <c r="XFA39" s="48"/>
      <c r="XFB39" s="48"/>
      <c r="XFC39" s="48"/>
      <c r="XFD39" s="48"/>
    </row>
    <row r="40" s="6" customFormat="1" ht="58" customHeight="1" spans="1:16384">
      <c r="A40" s="17">
        <v>35</v>
      </c>
      <c r="B40" s="28"/>
      <c r="C40" s="19" t="s">
        <v>82</v>
      </c>
      <c r="D40" s="20" t="s">
        <v>83</v>
      </c>
      <c r="E40" s="21">
        <v>15</v>
      </c>
      <c r="F40" s="22"/>
      <c r="G40" s="21">
        <v>15</v>
      </c>
      <c r="H40" s="25"/>
      <c r="I40" s="42"/>
      <c r="J40" s="40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48"/>
      <c r="XES40" s="48"/>
      <c r="XET40" s="48"/>
      <c r="XEU40" s="48"/>
      <c r="XEV40" s="48"/>
      <c r="XEW40" s="48"/>
      <c r="XEX40" s="48"/>
      <c r="XEY40" s="48"/>
      <c r="XEZ40" s="48"/>
      <c r="XFA40" s="48"/>
      <c r="XFB40" s="48"/>
      <c r="XFC40" s="48"/>
      <c r="XFD40" s="48"/>
    </row>
    <row r="41" s="6" customFormat="1" ht="93" customHeight="1" spans="1:16384">
      <c r="A41" s="17">
        <v>36</v>
      </c>
      <c r="B41" s="28"/>
      <c r="C41" s="19" t="s">
        <v>84</v>
      </c>
      <c r="D41" s="20" t="s">
        <v>85</v>
      </c>
      <c r="E41" s="21">
        <v>210</v>
      </c>
      <c r="F41" s="22"/>
      <c r="G41" s="21">
        <v>210</v>
      </c>
      <c r="H41" s="25"/>
      <c r="I41" s="38"/>
      <c r="J41" s="40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48"/>
      <c r="XES41" s="48"/>
      <c r="XET41" s="48"/>
      <c r="XEU41" s="48"/>
      <c r="XEV41" s="48"/>
      <c r="XEW41" s="48"/>
      <c r="XEX41" s="48"/>
      <c r="XEY41" s="48"/>
      <c r="XEZ41" s="48"/>
      <c r="XFA41" s="48"/>
      <c r="XFB41" s="48"/>
      <c r="XFC41" s="48"/>
      <c r="XFD41" s="48"/>
    </row>
    <row r="42" s="6" customFormat="1" ht="60" customHeight="1" spans="1:16384">
      <c r="A42" s="17">
        <v>37</v>
      </c>
      <c r="B42" s="29"/>
      <c r="C42" s="19" t="s">
        <v>86</v>
      </c>
      <c r="D42" s="20" t="s">
        <v>87</v>
      </c>
      <c r="E42" s="21">
        <v>27.128494</v>
      </c>
      <c r="F42" s="22"/>
      <c r="G42" s="21">
        <v>27.128494</v>
      </c>
      <c r="H42" s="25"/>
      <c r="I42" s="43"/>
      <c r="J42" s="40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48"/>
      <c r="XES42" s="48"/>
      <c r="XET42" s="48"/>
      <c r="XEU42" s="48"/>
      <c r="XEV42" s="48"/>
      <c r="XEW42" s="48"/>
      <c r="XEX42" s="48"/>
      <c r="XEY42" s="48"/>
      <c r="XEZ42" s="48"/>
      <c r="XFA42" s="48"/>
      <c r="XFB42" s="48"/>
      <c r="XFC42" s="48"/>
      <c r="XFD42" s="48"/>
    </row>
    <row r="43" s="6" customFormat="1" ht="60" customHeight="1" spans="1:16384">
      <c r="A43" s="17">
        <v>38</v>
      </c>
      <c r="B43" s="27" t="s">
        <v>14</v>
      </c>
      <c r="C43" s="19" t="s">
        <v>88</v>
      </c>
      <c r="D43" s="20" t="s">
        <v>89</v>
      </c>
      <c r="E43" s="21">
        <v>20</v>
      </c>
      <c r="F43" s="22"/>
      <c r="G43" s="21">
        <v>20</v>
      </c>
      <c r="H43" s="25"/>
      <c r="I43" s="38"/>
      <c r="J43" s="40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48"/>
      <c r="XES43" s="48"/>
      <c r="XET43" s="48"/>
      <c r="XEU43" s="48"/>
      <c r="XEV43" s="48"/>
      <c r="XEW43" s="48"/>
      <c r="XEX43" s="48"/>
      <c r="XEY43" s="48"/>
      <c r="XEZ43" s="48"/>
      <c r="XFA43" s="48"/>
      <c r="XFB43" s="48"/>
      <c r="XFC43" s="48"/>
      <c r="XFD43" s="48"/>
    </row>
    <row r="44" s="6" customFormat="1" ht="60" customHeight="1" spans="1:16384">
      <c r="A44" s="17">
        <v>39</v>
      </c>
      <c r="B44" s="28"/>
      <c r="C44" s="19" t="s">
        <v>90</v>
      </c>
      <c r="D44" s="20" t="s">
        <v>91</v>
      </c>
      <c r="E44" s="21">
        <v>100</v>
      </c>
      <c r="F44" s="22"/>
      <c r="G44" s="21">
        <v>100</v>
      </c>
      <c r="H44" s="25"/>
      <c r="I44" s="38"/>
      <c r="J44" s="40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48"/>
      <c r="XES44" s="48"/>
      <c r="XET44" s="48"/>
      <c r="XEU44" s="48"/>
      <c r="XEV44" s="48"/>
      <c r="XEW44" s="48"/>
      <c r="XEX44" s="48"/>
      <c r="XEY44" s="48"/>
      <c r="XEZ44" s="48"/>
      <c r="XFA44" s="48"/>
      <c r="XFB44" s="48"/>
      <c r="XFC44" s="48"/>
      <c r="XFD44" s="48"/>
    </row>
    <row r="45" s="6" customFormat="1" ht="60" customHeight="1" spans="1:16384">
      <c r="A45" s="17">
        <v>40</v>
      </c>
      <c r="B45" s="28"/>
      <c r="C45" s="19" t="s">
        <v>92</v>
      </c>
      <c r="D45" s="20" t="s">
        <v>93</v>
      </c>
      <c r="E45" s="21">
        <v>80</v>
      </c>
      <c r="F45" s="22"/>
      <c r="G45" s="21">
        <v>80</v>
      </c>
      <c r="H45" s="25"/>
      <c r="I45" s="38"/>
      <c r="J45" s="40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48"/>
      <c r="XES45" s="48"/>
      <c r="XET45" s="48"/>
      <c r="XEU45" s="48"/>
      <c r="XEV45" s="48"/>
      <c r="XEW45" s="48"/>
      <c r="XEX45" s="48"/>
      <c r="XEY45" s="48"/>
      <c r="XEZ45" s="48"/>
      <c r="XFA45" s="48"/>
      <c r="XFB45" s="48"/>
      <c r="XFC45" s="48"/>
      <c r="XFD45" s="48"/>
    </row>
    <row r="46" s="6" customFormat="1" ht="73" customHeight="1" spans="1:16384">
      <c r="A46" s="17">
        <v>41</v>
      </c>
      <c r="B46" s="28"/>
      <c r="C46" s="19" t="s">
        <v>94</v>
      </c>
      <c r="D46" s="20" t="s">
        <v>95</v>
      </c>
      <c r="E46" s="21">
        <v>29.2</v>
      </c>
      <c r="F46" s="22"/>
      <c r="G46" s="21">
        <v>29.2</v>
      </c>
      <c r="H46" s="25"/>
      <c r="I46" s="44"/>
      <c r="J46" s="40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48"/>
      <c r="XES46" s="48"/>
      <c r="XET46" s="48"/>
      <c r="XEU46" s="48"/>
      <c r="XEV46" s="48"/>
      <c r="XEW46" s="48"/>
      <c r="XEX46" s="48"/>
      <c r="XEY46" s="48"/>
      <c r="XEZ46" s="48"/>
      <c r="XFA46" s="48"/>
      <c r="XFB46" s="48"/>
      <c r="XFC46" s="48"/>
      <c r="XFD46" s="48"/>
    </row>
    <row r="47" s="6" customFormat="1" ht="80" customHeight="1" spans="1:16384">
      <c r="A47" s="17">
        <v>42</v>
      </c>
      <c r="B47" s="28"/>
      <c r="C47" s="19" t="s">
        <v>96</v>
      </c>
      <c r="D47" s="20" t="s">
        <v>97</v>
      </c>
      <c r="E47" s="21">
        <v>20</v>
      </c>
      <c r="F47" s="22"/>
      <c r="G47" s="21">
        <v>20</v>
      </c>
      <c r="H47" s="25"/>
      <c r="I47" s="38"/>
      <c r="J47" s="40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48"/>
      <c r="XES47" s="48"/>
      <c r="XET47" s="48"/>
      <c r="XEU47" s="48"/>
      <c r="XEV47" s="48"/>
      <c r="XEW47" s="48"/>
      <c r="XEX47" s="48"/>
      <c r="XEY47" s="48"/>
      <c r="XEZ47" s="48"/>
      <c r="XFA47" s="48"/>
      <c r="XFB47" s="48"/>
      <c r="XFC47" s="48"/>
      <c r="XFD47" s="48"/>
    </row>
    <row r="48" s="6" customFormat="1" ht="80" customHeight="1" spans="1:16384">
      <c r="A48" s="17">
        <v>43</v>
      </c>
      <c r="B48" s="34"/>
      <c r="C48" s="19" t="s">
        <v>98</v>
      </c>
      <c r="D48" s="20" t="s">
        <v>99</v>
      </c>
      <c r="E48" s="21">
        <v>80.05</v>
      </c>
      <c r="F48" s="22"/>
      <c r="G48" s="21">
        <v>80.05</v>
      </c>
      <c r="H48" s="25"/>
      <c r="I48" s="38"/>
      <c r="J48" s="40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48"/>
      <c r="XES48" s="48"/>
      <c r="XET48" s="48"/>
      <c r="XEU48" s="48"/>
      <c r="XEV48" s="48"/>
      <c r="XEW48" s="48"/>
      <c r="XEX48" s="48"/>
      <c r="XEY48" s="48"/>
      <c r="XEZ48" s="48"/>
      <c r="XFA48" s="48"/>
      <c r="XFB48" s="48"/>
      <c r="XFC48" s="48"/>
      <c r="XFD48" s="48"/>
    </row>
    <row r="49" s="6" customFormat="1" ht="120" customHeight="1" spans="1:16384">
      <c r="A49" s="17">
        <v>44</v>
      </c>
      <c r="B49" s="27" t="s">
        <v>14</v>
      </c>
      <c r="C49" s="19" t="s">
        <v>100</v>
      </c>
      <c r="D49" s="20" t="s">
        <v>101</v>
      </c>
      <c r="E49" s="21">
        <v>1.24785</v>
      </c>
      <c r="F49" s="22"/>
      <c r="G49" s="21">
        <v>1.24785</v>
      </c>
      <c r="H49" s="25"/>
      <c r="I49" s="38"/>
      <c r="J49" s="40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48"/>
      <c r="XES49" s="48"/>
      <c r="XET49" s="48"/>
      <c r="XEU49" s="48"/>
      <c r="XEV49" s="48"/>
      <c r="XEW49" s="48"/>
      <c r="XEX49" s="48"/>
      <c r="XEY49" s="48"/>
      <c r="XEZ49" s="48"/>
      <c r="XFA49" s="48"/>
      <c r="XFB49" s="48"/>
      <c r="XFC49" s="48"/>
      <c r="XFD49" s="48"/>
    </row>
    <row r="50" s="6" customFormat="1" ht="48" customHeight="1" spans="1:16384">
      <c r="A50" s="17">
        <v>45</v>
      </c>
      <c r="B50" s="28"/>
      <c r="C50" s="19" t="s">
        <v>102</v>
      </c>
      <c r="D50" s="20" t="s">
        <v>103</v>
      </c>
      <c r="E50" s="21">
        <v>20</v>
      </c>
      <c r="F50" s="22"/>
      <c r="G50" s="21">
        <v>20</v>
      </c>
      <c r="H50" s="25"/>
      <c r="I50" s="38"/>
      <c r="J50" s="40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48"/>
      <c r="XES50" s="48"/>
      <c r="XET50" s="48"/>
      <c r="XEU50" s="48"/>
      <c r="XEV50" s="48"/>
      <c r="XEW50" s="48"/>
      <c r="XEX50" s="48"/>
      <c r="XEY50" s="48"/>
      <c r="XEZ50" s="48"/>
      <c r="XFA50" s="48"/>
      <c r="XFB50" s="48"/>
      <c r="XFC50" s="48"/>
      <c r="XFD50" s="48"/>
    </row>
    <row r="51" s="6" customFormat="1" ht="50" customHeight="1" spans="1:16384">
      <c r="A51" s="17">
        <v>46</v>
      </c>
      <c r="B51" s="28"/>
      <c r="C51" s="19" t="s">
        <v>104</v>
      </c>
      <c r="D51" s="20" t="s">
        <v>105</v>
      </c>
      <c r="E51" s="21">
        <v>20</v>
      </c>
      <c r="F51" s="22"/>
      <c r="G51" s="21">
        <v>20</v>
      </c>
      <c r="H51" s="25"/>
      <c r="I51" s="38"/>
      <c r="J51" s="40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48"/>
      <c r="XES51" s="48"/>
      <c r="XET51" s="48"/>
      <c r="XEU51" s="48"/>
      <c r="XEV51" s="48"/>
      <c r="XEW51" s="48"/>
      <c r="XEX51" s="48"/>
      <c r="XEY51" s="48"/>
      <c r="XEZ51" s="48"/>
      <c r="XFA51" s="48"/>
      <c r="XFB51" s="48"/>
      <c r="XFC51" s="48"/>
      <c r="XFD51" s="48"/>
    </row>
    <row r="52" s="6" customFormat="1" ht="84" customHeight="1" spans="1:16384">
      <c r="A52" s="17">
        <v>47</v>
      </c>
      <c r="B52" s="28"/>
      <c r="C52" s="19" t="s">
        <v>106</v>
      </c>
      <c r="D52" s="20" t="s">
        <v>107</v>
      </c>
      <c r="E52" s="21">
        <v>30</v>
      </c>
      <c r="F52" s="22"/>
      <c r="G52" s="21">
        <v>30</v>
      </c>
      <c r="H52" s="25"/>
      <c r="I52" s="38"/>
      <c r="J52" s="40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  <c r="WWN52" s="1"/>
      <c r="WWO52" s="1"/>
      <c r="WWP52" s="1"/>
      <c r="WWQ52" s="1"/>
      <c r="WWR52" s="1"/>
      <c r="WWS52" s="1"/>
      <c r="WWT52" s="1"/>
      <c r="WWU52" s="1"/>
      <c r="WWV52" s="1"/>
      <c r="WWW52" s="1"/>
      <c r="WWX52" s="1"/>
      <c r="WWY52" s="1"/>
      <c r="WWZ52" s="1"/>
      <c r="WXA52" s="1"/>
      <c r="WXB52" s="1"/>
      <c r="WXC52" s="1"/>
      <c r="WXD52" s="1"/>
      <c r="WXE52" s="1"/>
      <c r="WXF52" s="1"/>
      <c r="WXG52" s="1"/>
      <c r="WXH52" s="1"/>
      <c r="WXI52" s="1"/>
      <c r="WXJ52" s="1"/>
      <c r="WXK52" s="1"/>
      <c r="WXL52" s="1"/>
      <c r="WXM52" s="1"/>
      <c r="WXN52" s="1"/>
      <c r="WXO52" s="1"/>
      <c r="WXP52" s="1"/>
      <c r="WXQ52" s="1"/>
      <c r="WXR52" s="1"/>
      <c r="WXS52" s="1"/>
      <c r="WXT52" s="1"/>
      <c r="WXU52" s="1"/>
      <c r="WXV52" s="1"/>
      <c r="WXW52" s="1"/>
      <c r="WXX52" s="1"/>
      <c r="WXY52" s="1"/>
      <c r="WXZ52" s="1"/>
      <c r="WYA52" s="1"/>
      <c r="WYB52" s="1"/>
      <c r="WYC52" s="1"/>
      <c r="WYD52" s="1"/>
      <c r="WYE52" s="1"/>
      <c r="WYF52" s="1"/>
      <c r="WYG52" s="1"/>
      <c r="WYH52" s="1"/>
      <c r="WYI52" s="1"/>
      <c r="WYJ52" s="1"/>
      <c r="WYK52" s="1"/>
      <c r="WYL52" s="1"/>
      <c r="WYM52" s="1"/>
      <c r="WYN52" s="1"/>
      <c r="WYO52" s="1"/>
      <c r="WYP52" s="1"/>
      <c r="WYQ52" s="1"/>
      <c r="WYR52" s="1"/>
      <c r="WYS52" s="1"/>
      <c r="WYT52" s="1"/>
      <c r="WYU52" s="1"/>
      <c r="WYV52" s="1"/>
      <c r="WYW52" s="1"/>
      <c r="WYX52" s="1"/>
      <c r="WYY52" s="1"/>
      <c r="WYZ52" s="1"/>
      <c r="WZA52" s="1"/>
      <c r="WZB52" s="1"/>
      <c r="WZC52" s="1"/>
      <c r="WZD52" s="1"/>
      <c r="WZE52" s="1"/>
      <c r="WZF52" s="1"/>
      <c r="WZG52" s="1"/>
      <c r="WZH52" s="1"/>
      <c r="WZI52" s="1"/>
      <c r="WZJ52" s="1"/>
      <c r="WZK52" s="1"/>
      <c r="WZL52" s="1"/>
      <c r="WZM52" s="1"/>
      <c r="WZN52" s="1"/>
      <c r="WZO52" s="1"/>
      <c r="WZP52" s="1"/>
      <c r="WZQ52" s="1"/>
      <c r="WZR52" s="1"/>
      <c r="WZS52" s="1"/>
      <c r="WZT52" s="1"/>
      <c r="WZU52" s="1"/>
      <c r="WZV52" s="1"/>
      <c r="WZW52" s="1"/>
      <c r="WZX52" s="1"/>
      <c r="WZY52" s="1"/>
      <c r="WZZ52" s="1"/>
      <c r="XAA52" s="1"/>
      <c r="XAB52" s="1"/>
      <c r="XAC52" s="1"/>
      <c r="XAD52" s="1"/>
      <c r="XAE52" s="1"/>
      <c r="XAF52" s="1"/>
      <c r="XAG52" s="1"/>
      <c r="XAH52" s="1"/>
      <c r="XAI52" s="1"/>
      <c r="XAJ52" s="1"/>
      <c r="XAK52" s="1"/>
      <c r="XAL52" s="1"/>
      <c r="XAM52" s="1"/>
      <c r="XAN52" s="1"/>
      <c r="XAO52" s="1"/>
      <c r="XAP52" s="1"/>
      <c r="XAQ52" s="1"/>
      <c r="XAR52" s="1"/>
      <c r="XAS52" s="1"/>
      <c r="XAT52" s="1"/>
      <c r="XAU52" s="1"/>
      <c r="XAV52" s="1"/>
      <c r="XAW52" s="1"/>
      <c r="XAX52" s="1"/>
      <c r="XAY52" s="1"/>
      <c r="XAZ52" s="1"/>
      <c r="XBA52" s="1"/>
      <c r="XBB52" s="1"/>
      <c r="XBC52" s="1"/>
      <c r="XBD52" s="1"/>
      <c r="XBE52" s="1"/>
      <c r="XBF52" s="1"/>
      <c r="XBG52" s="1"/>
      <c r="XBH52" s="1"/>
      <c r="XBI52" s="1"/>
      <c r="XBJ52" s="1"/>
      <c r="XBK52" s="1"/>
      <c r="XBL52" s="1"/>
      <c r="XBM52" s="1"/>
      <c r="XBN52" s="1"/>
      <c r="XBO52" s="1"/>
      <c r="XBP52" s="1"/>
      <c r="XBQ52" s="1"/>
      <c r="XBR52" s="1"/>
      <c r="XBS52" s="1"/>
      <c r="XBT52" s="1"/>
      <c r="XBU52" s="1"/>
      <c r="XBV52" s="1"/>
      <c r="XBW52" s="1"/>
      <c r="XBX52" s="1"/>
      <c r="XBY52" s="1"/>
      <c r="XBZ52" s="1"/>
      <c r="XCA52" s="1"/>
      <c r="XCB52" s="1"/>
      <c r="XCC52" s="1"/>
      <c r="XCD52" s="1"/>
      <c r="XCE52" s="1"/>
      <c r="XCF52" s="1"/>
      <c r="XCG52" s="1"/>
      <c r="XCH52" s="1"/>
      <c r="XCI52" s="1"/>
      <c r="XCJ52" s="1"/>
      <c r="XCK52" s="1"/>
      <c r="XCL52" s="1"/>
      <c r="XCM52" s="1"/>
      <c r="XCN52" s="1"/>
      <c r="XCO52" s="1"/>
      <c r="XCP52" s="1"/>
      <c r="XCQ52" s="1"/>
      <c r="XCR52" s="1"/>
      <c r="XCS52" s="1"/>
      <c r="XCT52" s="1"/>
      <c r="XCU52" s="1"/>
      <c r="XCV52" s="1"/>
      <c r="XCW52" s="1"/>
      <c r="XCX52" s="1"/>
      <c r="XCY52" s="1"/>
      <c r="XCZ52" s="1"/>
      <c r="XDA52" s="1"/>
      <c r="XDB52" s="1"/>
      <c r="XDC52" s="1"/>
      <c r="XDD52" s="1"/>
      <c r="XDE52" s="1"/>
      <c r="XDF52" s="1"/>
      <c r="XDG52" s="1"/>
      <c r="XDH52" s="1"/>
      <c r="XDI52" s="1"/>
      <c r="XDJ52" s="1"/>
      <c r="XDK52" s="1"/>
      <c r="XDL52" s="1"/>
      <c r="XDM52" s="1"/>
      <c r="XDN52" s="1"/>
      <c r="XDO52" s="1"/>
      <c r="XDP52" s="1"/>
      <c r="XDQ52" s="1"/>
      <c r="XDR52" s="1"/>
      <c r="XDS52" s="1"/>
      <c r="XDT52" s="1"/>
      <c r="XDU52" s="1"/>
      <c r="XDV52" s="1"/>
      <c r="XDW52" s="1"/>
      <c r="XDX52" s="1"/>
      <c r="XDY52" s="1"/>
      <c r="XDZ52" s="1"/>
      <c r="XEA52" s="1"/>
      <c r="XEB52" s="1"/>
      <c r="XEC52" s="1"/>
      <c r="XED52" s="1"/>
      <c r="XEE52" s="1"/>
      <c r="XEF52" s="1"/>
      <c r="XEG52" s="1"/>
      <c r="XEH52" s="1"/>
      <c r="XEI52" s="1"/>
      <c r="XEJ52" s="1"/>
      <c r="XEK52" s="1"/>
      <c r="XEL52" s="1"/>
      <c r="XEM52" s="1"/>
      <c r="XEN52" s="1"/>
      <c r="XEO52" s="1"/>
      <c r="XEP52" s="1"/>
      <c r="XEQ52" s="1"/>
      <c r="XER52" s="48"/>
      <c r="XES52" s="48"/>
      <c r="XET52" s="48"/>
      <c r="XEU52" s="48"/>
      <c r="XEV52" s="48"/>
      <c r="XEW52" s="48"/>
      <c r="XEX52" s="48"/>
      <c r="XEY52" s="48"/>
      <c r="XEZ52" s="48"/>
      <c r="XFA52" s="48"/>
      <c r="XFB52" s="48"/>
      <c r="XFC52" s="48"/>
      <c r="XFD52" s="48"/>
    </row>
    <row r="53" s="6" customFormat="1" ht="54" customHeight="1" spans="1:16384">
      <c r="A53" s="17">
        <v>48</v>
      </c>
      <c r="B53" s="34"/>
      <c r="C53" s="19" t="s">
        <v>108</v>
      </c>
      <c r="D53" s="20" t="s">
        <v>109</v>
      </c>
      <c r="E53" s="21">
        <v>15</v>
      </c>
      <c r="F53" s="22"/>
      <c r="G53" s="21">
        <v>15</v>
      </c>
      <c r="H53" s="25"/>
      <c r="I53" s="38"/>
      <c r="J53" s="40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48"/>
      <c r="XES53" s="48"/>
      <c r="XET53" s="48"/>
      <c r="XEU53" s="48"/>
      <c r="XEV53" s="48"/>
      <c r="XEW53" s="48"/>
      <c r="XEX53" s="48"/>
      <c r="XEY53" s="48"/>
      <c r="XEZ53" s="48"/>
      <c r="XFA53" s="48"/>
      <c r="XFB53" s="48"/>
      <c r="XFC53" s="48"/>
      <c r="XFD53" s="48"/>
    </row>
    <row r="54" s="6" customFormat="1" ht="66" customHeight="1" spans="1:16384">
      <c r="A54" s="17">
        <v>49</v>
      </c>
      <c r="B54" s="27" t="s">
        <v>14</v>
      </c>
      <c r="C54" s="19" t="s">
        <v>110</v>
      </c>
      <c r="D54" s="20" t="s">
        <v>111</v>
      </c>
      <c r="E54" s="21">
        <v>30</v>
      </c>
      <c r="F54" s="22"/>
      <c r="G54" s="21">
        <v>30</v>
      </c>
      <c r="H54" s="25"/>
      <c r="I54" s="38"/>
      <c r="J54" s="40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48"/>
      <c r="XES54" s="48"/>
      <c r="XET54" s="48"/>
      <c r="XEU54" s="48"/>
      <c r="XEV54" s="48"/>
      <c r="XEW54" s="48"/>
      <c r="XEX54" s="48"/>
      <c r="XEY54" s="48"/>
      <c r="XEZ54" s="48"/>
      <c r="XFA54" s="48"/>
      <c r="XFB54" s="48"/>
      <c r="XFC54" s="48"/>
      <c r="XFD54" s="48"/>
    </row>
    <row r="55" s="6" customFormat="1" ht="118" customHeight="1" spans="1:16384">
      <c r="A55" s="17">
        <v>50</v>
      </c>
      <c r="B55" s="28"/>
      <c r="C55" s="19" t="s">
        <v>112</v>
      </c>
      <c r="D55" s="35" t="s">
        <v>113</v>
      </c>
      <c r="E55" s="21">
        <v>50</v>
      </c>
      <c r="F55" s="36"/>
      <c r="G55" s="21">
        <v>50</v>
      </c>
      <c r="H55" s="37"/>
      <c r="I55" s="45"/>
      <c r="J55" s="37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  <c r="WWN55" s="1"/>
      <c r="WWO55" s="1"/>
      <c r="WWP55" s="1"/>
      <c r="WWQ55" s="1"/>
      <c r="WWR55" s="1"/>
      <c r="WWS55" s="1"/>
      <c r="WWT55" s="1"/>
      <c r="WWU55" s="1"/>
      <c r="WWV55" s="1"/>
      <c r="WWW55" s="1"/>
      <c r="WWX55" s="1"/>
      <c r="WWY55" s="1"/>
      <c r="WWZ55" s="1"/>
      <c r="WXA55" s="1"/>
      <c r="WXB55" s="1"/>
      <c r="WXC55" s="1"/>
      <c r="WXD55" s="1"/>
      <c r="WXE55" s="1"/>
      <c r="WXF55" s="1"/>
      <c r="WXG55" s="1"/>
      <c r="WXH55" s="1"/>
      <c r="WXI55" s="1"/>
      <c r="WXJ55" s="1"/>
      <c r="WXK55" s="1"/>
      <c r="WXL55" s="1"/>
      <c r="WXM55" s="1"/>
      <c r="WXN55" s="1"/>
      <c r="WXO55" s="1"/>
      <c r="WXP55" s="1"/>
      <c r="WXQ55" s="1"/>
      <c r="WXR55" s="1"/>
      <c r="WXS55" s="1"/>
      <c r="WXT55" s="1"/>
      <c r="WXU55" s="1"/>
      <c r="WXV55" s="1"/>
      <c r="WXW55" s="1"/>
      <c r="WXX55" s="1"/>
      <c r="WXY55" s="1"/>
      <c r="WXZ55" s="1"/>
      <c r="WYA55" s="1"/>
      <c r="WYB55" s="1"/>
      <c r="WYC55" s="1"/>
      <c r="WYD55" s="1"/>
      <c r="WYE55" s="1"/>
      <c r="WYF55" s="1"/>
      <c r="WYG55" s="1"/>
      <c r="WYH55" s="1"/>
      <c r="WYI55" s="1"/>
      <c r="WYJ55" s="1"/>
      <c r="WYK55" s="1"/>
      <c r="WYL55" s="1"/>
      <c r="WYM55" s="1"/>
      <c r="WYN55" s="1"/>
      <c r="WYO55" s="1"/>
      <c r="WYP55" s="1"/>
      <c r="WYQ55" s="1"/>
      <c r="WYR55" s="1"/>
      <c r="WYS55" s="1"/>
      <c r="WYT55" s="1"/>
      <c r="WYU55" s="1"/>
      <c r="WYV55" s="1"/>
      <c r="WYW55" s="1"/>
      <c r="WYX55" s="1"/>
      <c r="WYY55" s="1"/>
      <c r="WYZ55" s="1"/>
      <c r="WZA55" s="1"/>
      <c r="WZB55" s="1"/>
      <c r="WZC55" s="1"/>
      <c r="WZD55" s="1"/>
      <c r="WZE55" s="1"/>
      <c r="WZF55" s="1"/>
      <c r="WZG55" s="1"/>
      <c r="WZH55" s="1"/>
      <c r="WZI55" s="1"/>
      <c r="WZJ55" s="1"/>
      <c r="WZK55" s="1"/>
      <c r="WZL55" s="1"/>
      <c r="WZM55" s="1"/>
      <c r="WZN55" s="1"/>
      <c r="WZO55" s="1"/>
      <c r="WZP55" s="1"/>
      <c r="WZQ55" s="1"/>
      <c r="WZR55" s="1"/>
      <c r="WZS55" s="1"/>
      <c r="WZT55" s="1"/>
      <c r="WZU55" s="1"/>
      <c r="WZV55" s="1"/>
      <c r="WZW55" s="1"/>
      <c r="WZX55" s="1"/>
      <c r="WZY55" s="1"/>
      <c r="WZZ55" s="1"/>
      <c r="XAA55" s="1"/>
      <c r="XAB55" s="1"/>
      <c r="XAC55" s="1"/>
      <c r="XAD55" s="1"/>
      <c r="XAE55" s="1"/>
      <c r="XAF55" s="1"/>
      <c r="XAG55" s="1"/>
      <c r="XAH55" s="1"/>
      <c r="XAI55" s="1"/>
      <c r="XAJ55" s="1"/>
      <c r="XAK55" s="1"/>
      <c r="XAL55" s="1"/>
      <c r="XAM55" s="1"/>
      <c r="XAN55" s="1"/>
      <c r="XAO55" s="1"/>
      <c r="XAP55" s="1"/>
      <c r="XAQ55" s="1"/>
      <c r="XAR55" s="1"/>
      <c r="XAS55" s="1"/>
      <c r="XAT55" s="1"/>
      <c r="XAU55" s="1"/>
      <c r="XAV55" s="1"/>
      <c r="XAW55" s="1"/>
      <c r="XAX55" s="1"/>
      <c r="XAY55" s="1"/>
      <c r="XAZ55" s="1"/>
      <c r="XBA55" s="1"/>
      <c r="XBB55" s="1"/>
      <c r="XBC55" s="1"/>
      <c r="XBD55" s="1"/>
      <c r="XBE55" s="1"/>
      <c r="XBF55" s="1"/>
      <c r="XBG55" s="1"/>
      <c r="XBH55" s="1"/>
      <c r="XBI55" s="1"/>
      <c r="XBJ55" s="1"/>
      <c r="XBK55" s="1"/>
      <c r="XBL55" s="1"/>
      <c r="XBM55" s="1"/>
      <c r="XBN55" s="1"/>
      <c r="XBO55" s="1"/>
      <c r="XBP55" s="1"/>
      <c r="XBQ55" s="1"/>
      <c r="XBR55" s="1"/>
      <c r="XBS55" s="1"/>
      <c r="XBT55" s="1"/>
      <c r="XBU55" s="1"/>
      <c r="XBV55" s="1"/>
      <c r="XBW55" s="1"/>
      <c r="XBX55" s="1"/>
      <c r="XBY55" s="1"/>
      <c r="XBZ55" s="1"/>
      <c r="XCA55" s="1"/>
      <c r="XCB55" s="1"/>
      <c r="XCC55" s="1"/>
      <c r="XCD55" s="1"/>
      <c r="XCE55" s="1"/>
      <c r="XCF55" s="1"/>
      <c r="XCG55" s="1"/>
      <c r="XCH55" s="1"/>
      <c r="XCI55" s="1"/>
      <c r="XCJ55" s="1"/>
      <c r="XCK55" s="1"/>
      <c r="XCL55" s="1"/>
      <c r="XCM55" s="1"/>
      <c r="XCN55" s="1"/>
      <c r="XCO55" s="1"/>
      <c r="XCP55" s="1"/>
      <c r="XCQ55" s="1"/>
      <c r="XCR55" s="1"/>
      <c r="XCS55" s="1"/>
      <c r="XCT55" s="1"/>
      <c r="XCU55" s="1"/>
      <c r="XCV55" s="1"/>
      <c r="XCW55" s="1"/>
      <c r="XCX55" s="1"/>
      <c r="XCY55" s="1"/>
      <c r="XCZ55" s="1"/>
      <c r="XDA55" s="1"/>
      <c r="XDB55" s="1"/>
      <c r="XDC55" s="1"/>
      <c r="XDD55" s="1"/>
      <c r="XDE55" s="1"/>
      <c r="XDF55" s="1"/>
      <c r="XDG55" s="1"/>
      <c r="XDH55" s="1"/>
      <c r="XDI55" s="1"/>
      <c r="XDJ55" s="1"/>
      <c r="XDK55" s="1"/>
      <c r="XDL55" s="1"/>
      <c r="XDM55" s="1"/>
      <c r="XDN55" s="1"/>
      <c r="XDO55" s="1"/>
      <c r="XDP55" s="1"/>
      <c r="XDQ55" s="1"/>
      <c r="XDR55" s="1"/>
      <c r="XDS55" s="1"/>
      <c r="XDT55" s="1"/>
      <c r="XDU55" s="1"/>
      <c r="XDV55" s="1"/>
      <c r="XDW55" s="1"/>
      <c r="XDX55" s="1"/>
      <c r="XDY55" s="1"/>
      <c r="XDZ55" s="1"/>
      <c r="XEA55" s="1"/>
      <c r="XEB55" s="1"/>
      <c r="XEC55" s="1"/>
      <c r="XED55" s="1"/>
      <c r="XEE55" s="1"/>
      <c r="XEF55" s="1"/>
      <c r="XEG55" s="1"/>
      <c r="XEH55" s="1"/>
      <c r="XEI55" s="1"/>
      <c r="XEJ55" s="1"/>
      <c r="XEK55" s="1"/>
      <c r="XEL55" s="1"/>
      <c r="XEM55" s="1"/>
      <c r="XEN55" s="1"/>
      <c r="XEO55" s="1"/>
      <c r="XEP55" s="1"/>
      <c r="XEQ55" s="1"/>
      <c r="XER55" s="48"/>
      <c r="XES55" s="48"/>
      <c r="XET55" s="48"/>
      <c r="XEU55" s="48"/>
      <c r="XEV55" s="48"/>
      <c r="XEW55" s="48"/>
      <c r="XEX55" s="48"/>
      <c r="XEY55" s="48"/>
      <c r="XEZ55" s="48"/>
      <c r="XFA55" s="48"/>
      <c r="XFB55" s="48"/>
      <c r="XFC55" s="48"/>
      <c r="XFD55" s="48"/>
    </row>
    <row r="56" s="6" customFormat="1" ht="52" customHeight="1" spans="1:16384">
      <c r="A56" s="17">
        <v>51</v>
      </c>
      <c r="B56" s="28"/>
      <c r="C56" s="19" t="s">
        <v>114</v>
      </c>
      <c r="D56" s="35" t="s">
        <v>115</v>
      </c>
      <c r="E56" s="21">
        <v>29.45</v>
      </c>
      <c r="F56" s="36"/>
      <c r="G56" s="21">
        <v>29.45</v>
      </c>
      <c r="H56" s="37"/>
      <c r="I56" s="45"/>
      <c r="J56" s="37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  <c r="WWN56" s="1"/>
      <c r="WWO56" s="1"/>
      <c r="WWP56" s="1"/>
      <c r="WWQ56" s="1"/>
      <c r="WWR56" s="1"/>
      <c r="WWS56" s="1"/>
      <c r="WWT56" s="1"/>
      <c r="WWU56" s="1"/>
      <c r="WWV56" s="1"/>
      <c r="WWW56" s="1"/>
      <c r="WWX56" s="1"/>
      <c r="WWY56" s="1"/>
      <c r="WWZ56" s="1"/>
      <c r="WXA56" s="1"/>
      <c r="WXB56" s="1"/>
      <c r="WXC56" s="1"/>
      <c r="WXD56" s="1"/>
      <c r="WXE56" s="1"/>
      <c r="WXF56" s="1"/>
      <c r="WXG56" s="1"/>
      <c r="WXH56" s="1"/>
      <c r="WXI56" s="1"/>
      <c r="WXJ56" s="1"/>
      <c r="WXK56" s="1"/>
      <c r="WXL56" s="1"/>
      <c r="WXM56" s="1"/>
      <c r="WXN56" s="1"/>
      <c r="WXO56" s="1"/>
      <c r="WXP56" s="1"/>
      <c r="WXQ56" s="1"/>
      <c r="WXR56" s="1"/>
      <c r="WXS56" s="1"/>
      <c r="WXT56" s="1"/>
      <c r="WXU56" s="1"/>
      <c r="WXV56" s="1"/>
      <c r="WXW56" s="1"/>
      <c r="WXX56" s="1"/>
      <c r="WXY56" s="1"/>
      <c r="WXZ56" s="1"/>
      <c r="WYA56" s="1"/>
      <c r="WYB56" s="1"/>
      <c r="WYC56" s="1"/>
      <c r="WYD56" s="1"/>
      <c r="WYE56" s="1"/>
      <c r="WYF56" s="1"/>
      <c r="WYG56" s="1"/>
      <c r="WYH56" s="1"/>
      <c r="WYI56" s="1"/>
      <c r="WYJ56" s="1"/>
      <c r="WYK56" s="1"/>
      <c r="WYL56" s="1"/>
      <c r="WYM56" s="1"/>
      <c r="WYN56" s="1"/>
      <c r="WYO56" s="1"/>
      <c r="WYP56" s="1"/>
      <c r="WYQ56" s="1"/>
      <c r="WYR56" s="1"/>
      <c r="WYS56" s="1"/>
      <c r="WYT56" s="1"/>
      <c r="WYU56" s="1"/>
      <c r="WYV56" s="1"/>
      <c r="WYW56" s="1"/>
      <c r="WYX56" s="1"/>
      <c r="WYY56" s="1"/>
      <c r="WYZ56" s="1"/>
      <c r="WZA56" s="1"/>
      <c r="WZB56" s="1"/>
      <c r="WZC56" s="1"/>
      <c r="WZD56" s="1"/>
      <c r="WZE56" s="1"/>
      <c r="WZF56" s="1"/>
      <c r="WZG56" s="1"/>
      <c r="WZH56" s="1"/>
      <c r="WZI56" s="1"/>
      <c r="WZJ56" s="1"/>
      <c r="WZK56" s="1"/>
      <c r="WZL56" s="1"/>
      <c r="WZM56" s="1"/>
      <c r="WZN56" s="1"/>
      <c r="WZO56" s="1"/>
      <c r="WZP56" s="1"/>
      <c r="WZQ56" s="1"/>
      <c r="WZR56" s="1"/>
      <c r="WZS56" s="1"/>
      <c r="WZT56" s="1"/>
      <c r="WZU56" s="1"/>
      <c r="WZV56" s="1"/>
      <c r="WZW56" s="1"/>
      <c r="WZX56" s="1"/>
      <c r="WZY56" s="1"/>
      <c r="WZZ56" s="1"/>
      <c r="XAA56" s="1"/>
      <c r="XAB56" s="1"/>
      <c r="XAC56" s="1"/>
      <c r="XAD56" s="1"/>
      <c r="XAE56" s="1"/>
      <c r="XAF56" s="1"/>
      <c r="XAG56" s="1"/>
      <c r="XAH56" s="1"/>
      <c r="XAI56" s="1"/>
      <c r="XAJ56" s="1"/>
      <c r="XAK56" s="1"/>
      <c r="XAL56" s="1"/>
      <c r="XAM56" s="1"/>
      <c r="XAN56" s="1"/>
      <c r="XAO56" s="1"/>
      <c r="XAP56" s="1"/>
      <c r="XAQ56" s="1"/>
      <c r="XAR56" s="1"/>
      <c r="XAS56" s="1"/>
      <c r="XAT56" s="1"/>
      <c r="XAU56" s="1"/>
      <c r="XAV56" s="1"/>
      <c r="XAW56" s="1"/>
      <c r="XAX56" s="1"/>
      <c r="XAY56" s="1"/>
      <c r="XAZ56" s="1"/>
      <c r="XBA56" s="1"/>
      <c r="XBB56" s="1"/>
      <c r="XBC56" s="1"/>
      <c r="XBD56" s="1"/>
      <c r="XBE56" s="1"/>
      <c r="XBF56" s="1"/>
      <c r="XBG56" s="1"/>
      <c r="XBH56" s="1"/>
      <c r="XBI56" s="1"/>
      <c r="XBJ56" s="1"/>
      <c r="XBK56" s="1"/>
      <c r="XBL56" s="1"/>
      <c r="XBM56" s="1"/>
      <c r="XBN56" s="1"/>
      <c r="XBO56" s="1"/>
      <c r="XBP56" s="1"/>
      <c r="XBQ56" s="1"/>
      <c r="XBR56" s="1"/>
      <c r="XBS56" s="1"/>
      <c r="XBT56" s="1"/>
      <c r="XBU56" s="1"/>
      <c r="XBV56" s="1"/>
      <c r="XBW56" s="1"/>
      <c r="XBX56" s="1"/>
      <c r="XBY56" s="1"/>
      <c r="XBZ56" s="1"/>
      <c r="XCA56" s="1"/>
      <c r="XCB56" s="1"/>
      <c r="XCC56" s="1"/>
      <c r="XCD56" s="1"/>
      <c r="XCE56" s="1"/>
      <c r="XCF56" s="1"/>
      <c r="XCG56" s="1"/>
      <c r="XCH56" s="1"/>
      <c r="XCI56" s="1"/>
      <c r="XCJ56" s="1"/>
      <c r="XCK56" s="1"/>
      <c r="XCL56" s="1"/>
      <c r="XCM56" s="1"/>
      <c r="XCN56" s="1"/>
      <c r="XCO56" s="1"/>
      <c r="XCP56" s="1"/>
      <c r="XCQ56" s="1"/>
      <c r="XCR56" s="1"/>
      <c r="XCS56" s="1"/>
      <c r="XCT56" s="1"/>
      <c r="XCU56" s="1"/>
      <c r="XCV56" s="1"/>
      <c r="XCW56" s="1"/>
      <c r="XCX56" s="1"/>
      <c r="XCY56" s="1"/>
      <c r="XCZ56" s="1"/>
      <c r="XDA56" s="1"/>
      <c r="XDB56" s="1"/>
      <c r="XDC56" s="1"/>
      <c r="XDD56" s="1"/>
      <c r="XDE56" s="1"/>
      <c r="XDF56" s="1"/>
      <c r="XDG56" s="1"/>
      <c r="XDH56" s="1"/>
      <c r="XDI56" s="1"/>
      <c r="XDJ56" s="1"/>
      <c r="XDK56" s="1"/>
      <c r="XDL56" s="1"/>
      <c r="XDM56" s="1"/>
      <c r="XDN56" s="1"/>
      <c r="XDO56" s="1"/>
      <c r="XDP56" s="1"/>
      <c r="XDQ56" s="1"/>
      <c r="XDR56" s="1"/>
      <c r="XDS56" s="1"/>
      <c r="XDT56" s="1"/>
      <c r="XDU56" s="1"/>
      <c r="XDV56" s="1"/>
      <c r="XDW56" s="1"/>
      <c r="XDX56" s="1"/>
      <c r="XDY56" s="1"/>
      <c r="XDZ56" s="1"/>
      <c r="XEA56" s="1"/>
      <c r="XEB56" s="1"/>
      <c r="XEC56" s="1"/>
      <c r="XED56" s="1"/>
      <c r="XEE56" s="1"/>
      <c r="XEF56" s="1"/>
      <c r="XEG56" s="1"/>
      <c r="XEH56" s="1"/>
      <c r="XEI56" s="1"/>
      <c r="XEJ56" s="1"/>
      <c r="XEK56" s="1"/>
      <c r="XEL56" s="1"/>
      <c r="XEM56" s="1"/>
      <c r="XEN56" s="1"/>
      <c r="XEO56" s="1"/>
      <c r="XEP56" s="1"/>
      <c r="XEQ56" s="1"/>
      <c r="XER56" s="48"/>
      <c r="XES56" s="48"/>
      <c r="XET56" s="48"/>
      <c r="XEU56" s="48"/>
      <c r="XEV56" s="48"/>
      <c r="XEW56" s="48"/>
      <c r="XEX56" s="48"/>
      <c r="XEY56" s="48"/>
      <c r="XEZ56" s="48"/>
      <c r="XFA56" s="48"/>
      <c r="XFB56" s="48"/>
      <c r="XFC56" s="48"/>
      <c r="XFD56" s="48"/>
    </row>
    <row r="57" s="6" customFormat="1" ht="52" customHeight="1" spans="1:16384">
      <c r="A57" s="17">
        <v>52</v>
      </c>
      <c r="B57" s="28"/>
      <c r="C57" s="19" t="s">
        <v>116</v>
      </c>
      <c r="D57" s="35" t="s">
        <v>117</v>
      </c>
      <c r="E57" s="21">
        <v>15</v>
      </c>
      <c r="F57" s="36"/>
      <c r="G57" s="21">
        <v>15</v>
      </c>
      <c r="H57" s="37"/>
      <c r="I57" s="45"/>
      <c r="J57" s="37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48"/>
      <c r="XES57" s="48"/>
      <c r="XET57" s="48"/>
      <c r="XEU57" s="48"/>
      <c r="XEV57" s="48"/>
      <c r="XEW57" s="48"/>
      <c r="XEX57" s="48"/>
      <c r="XEY57" s="48"/>
      <c r="XEZ57" s="48"/>
      <c r="XFA57" s="48"/>
      <c r="XFB57" s="48"/>
      <c r="XFC57" s="48"/>
      <c r="XFD57" s="48"/>
    </row>
    <row r="58" s="6" customFormat="1" ht="52" customHeight="1" spans="1:16384">
      <c r="A58" s="17">
        <v>53</v>
      </c>
      <c r="B58" s="29"/>
      <c r="C58" s="19" t="s">
        <v>118</v>
      </c>
      <c r="D58" s="35" t="s">
        <v>119</v>
      </c>
      <c r="E58" s="21">
        <v>24</v>
      </c>
      <c r="F58" s="36"/>
      <c r="G58" s="21">
        <v>24</v>
      </c>
      <c r="H58" s="37"/>
      <c r="I58" s="45"/>
      <c r="J58" s="37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48"/>
      <c r="XES58" s="48"/>
      <c r="XET58" s="48"/>
      <c r="XEU58" s="48"/>
      <c r="XEV58" s="48"/>
      <c r="XEW58" s="48"/>
      <c r="XEX58" s="48"/>
      <c r="XEY58" s="48"/>
      <c r="XEZ58" s="48"/>
      <c r="XFA58" s="48"/>
      <c r="XFB58" s="48"/>
      <c r="XFC58" s="48"/>
      <c r="XFD58" s="48"/>
    </row>
  </sheetData>
  <autoFilter xmlns:etc="http://www.wps.cn/officeDocument/2017/etCustomData" ref="A1:J58" etc:filterBottomFollowUsedRange="0">
    <extLst/>
  </autoFilter>
  <mergeCells count="19">
    <mergeCell ref="A2:J2"/>
    <mergeCell ref="E3:I3"/>
    <mergeCell ref="A5:D5"/>
    <mergeCell ref="A3:A4"/>
    <mergeCell ref="B3:B4"/>
    <mergeCell ref="B6:B12"/>
    <mergeCell ref="B13:B16"/>
    <mergeCell ref="B17:B19"/>
    <mergeCell ref="B20:B23"/>
    <mergeCell ref="B24:B27"/>
    <mergeCell ref="B28:B31"/>
    <mergeCell ref="B32:B37"/>
    <mergeCell ref="B38:B42"/>
    <mergeCell ref="B43:B48"/>
    <mergeCell ref="B49:B53"/>
    <mergeCell ref="B54:B58"/>
    <mergeCell ref="C3:C4"/>
    <mergeCell ref="D3:D4"/>
    <mergeCell ref="J3:J4"/>
  </mergeCells>
  <printOptions horizontalCentered="1"/>
  <pageMargins left="0.590277777777778" right="0.590277777777778" top="0.590277777777778" bottom="0.629861111111111" header="0.5" footer="0.5"/>
  <pageSetup paperSize="9" scale="93" fitToHeight="0" orientation="landscape" horizontalDpi="600"/>
  <headerFooter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4 " > < c o m m e n t   s : r e f = " D 3 "   r g b C l r = " 5 3 C 9 C 8 " / > < c o m m e n t   s : r e f = " E 3 "   r g b C l r = " 5 3 C 9 C 8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分配结果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清风</cp:lastModifiedBy>
  <dcterms:created xsi:type="dcterms:W3CDTF">2019-12-03T01:25:00Z</dcterms:created>
  <cp:lastPrinted>2020-03-16T09:53:00Z</cp:lastPrinted>
  <dcterms:modified xsi:type="dcterms:W3CDTF">2024-11-08T12:16:50Z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ICV">
    <vt:lpwstr>738FAF1557EF46528DA8E132C0A46AD3_13</vt:lpwstr>
  </property>
</Properties>
</file>