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<sst xmlns="http://schemas.openxmlformats.org/spreadsheetml/2006/main" count="42" uniqueCount="35">
  <si>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附件9：</t>
  </si>
  <si>
    <t>2024年10月公益性岗位人员岗位补贴申请表</t>
  </si>
  <si>
    <t>单位名称（盖章）：中阳县司法局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</si>
  <si>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</si>
  <si>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</si>
  <si>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</si>
  <si>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</si>
  <si>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</si>
  <si>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</si>
  <si>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</si>
  <si>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</si>
  <si>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</si>
  <si>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</si>
  <si>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</si>
  <si>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</si>
  <si>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</si>
  <si>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</si>
  <si>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</si>
  <si>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</si>
  <si>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</si>
  <si>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</si>
  <si>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</si>
  <si>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</si>
  <si>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</si>
  <si>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</si>
  <si>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</si>
  <si>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</si>
  <si>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</si>
  <si>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</si>
  <si>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张慧林</t>
  </si>
  <si>
    <t>女</t>
  </si>
  <si>
    <t>***</t>
  </si>
  <si>
    <t>2022.9.1</t>
  </si>
  <si>
    <t>高菲</t>
  </si>
  <si>
    <t>王桠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</si>
</sst>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A3" sqref="A3:E3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5" width="8.44444444444444" style="2" customWidth="1"/>
    <col min="16" max="16" width="8.12962962962963" style="2" customWidth="1"/>
    <col min="17" max="17" width="8" style="2" customWidth="1"/>
    <col min="18" max="18" width="5.44444444444444" style="2" customWidth="1"/>
    <col min="19" max="19" width="9.77777777777778" style="2" customWidth="1"/>
    <col min="20" max="20" width="9.44444444444444" style="2"/>
    <col min="21" max="21" width="13.6666666666667" style="2" customWidth="1"/>
    <col min="22" max="16384" width="8.88888888888889" style="2"/>
  </cols>
  <sheetData>
    <row r="1" s="1" customFormat="1" spans="1:1">
      <c r="A1" s="1" t="s">
        <v>0</v>
      </c>
    </row>
    <row r="2" s="2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2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2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2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9" t="s">
        <v>17</v>
      </c>
    </row>
    <row r="6" s="2" customFormat="1" ht="75" customHeight="1" spans="1:21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8" t="s">
        <v>25</v>
      </c>
      <c r="P6" s="9" t="s">
        <v>26</v>
      </c>
      <c r="Q6" s="9" t="s">
        <v>27</v>
      </c>
      <c r="R6" s="9" t="s">
        <v>28</v>
      </c>
      <c r="S6" s="6"/>
      <c r="T6" s="6"/>
      <c r="U6" s="19"/>
    </row>
    <row r="7" s="2" customFormat="1" ht="23" customHeight="1" spans="1:21">
      <c r="A7" s="7">
        <v>1</v>
      </c>
      <c r="B7" s="10" t="s">
        <v>29</v>
      </c>
      <c r="C7" s="11" t="s">
        <v>30</v>
      </c>
      <c r="D7" s="10" t="s">
        <v>31</v>
      </c>
      <c r="E7" s="12" t="s">
        <v>32</v>
      </c>
      <c r="F7" s="13">
        <v>1780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9" si="0">J7+H7+G7+I7</f>
        <v>425.64</v>
      </c>
      <c r="L7" s="13">
        <f t="shared" ref="L7:L9" si="1">F7-K7</f>
        <v>1354.36</v>
      </c>
      <c r="M7" s="13">
        <v>658.08</v>
      </c>
      <c r="N7" s="14">
        <v>28.79</v>
      </c>
      <c r="O7" s="14">
        <v>11.07</v>
      </c>
      <c r="P7" s="13">
        <v>9.46</v>
      </c>
      <c r="Q7" s="13">
        <v>267.35</v>
      </c>
      <c r="R7" s="13">
        <v>3</v>
      </c>
      <c r="S7" s="13">
        <f t="shared" ref="S7:S9" si="2">R7+Q7+P7+N7+M7+O7</f>
        <v>977.75</v>
      </c>
      <c r="T7" s="7">
        <f t="shared" ref="T7:T9" si="3">F7+S7</f>
        <v>2757.75</v>
      </c>
      <c r="U7" s="4"/>
    </row>
    <row r="8" s="2" customFormat="1" ht="23" customHeight="1" spans="1:21">
      <c r="A8" s="7">
        <v>2</v>
      </c>
      <c r="B8" s="10" t="s">
        <v>33</v>
      </c>
      <c r="C8" s="11" t="s">
        <v>30</v>
      </c>
      <c r="D8" s="10" t="s">
        <v>31</v>
      </c>
      <c r="E8" s="12" t="s">
        <v>32</v>
      </c>
      <c r="F8" s="13">
        <v>1780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1354.36</v>
      </c>
      <c r="M8" s="13">
        <v>658.08</v>
      </c>
      <c r="N8" s="14">
        <v>28.79</v>
      </c>
      <c r="O8" s="14">
        <v>11.07</v>
      </c>
      <c r="P8" s="13">
        <v>9.46</v>
      </c>
      <c r="Q8" s="13">
        <v>267.35</v>
      </c>
      <c r="R8" s="13">
        <v>3</v>
      </c>
      <c r="S8" s="13">
        <f t="shared" si="2"/>
        <v>977.75</v>
      </c>
      <c r="T8" s="7">
        <f t="shared" si="3"/>
        <v>2757.75</v>
      </c>
      <c r="U8" s="20"/>
    </row>
    <row r="9" s="2" customFormat="1" ht="23" customHeight="1" spans="1:21">
      <c r="A9" s="7">
        <v>3</v>
      </c>
      <c r="B9" s="10" t="s">
        <v>34</v>
      </c>
      <c r="C9" s="11" t="s">
        <v>30</v>
      </c>
      <c r="D9" s="10" t="s">
        <v>31</v>
      </c>
      <c r="E9" s="12" t="s">
        <v>32</v>
      </c>
      <c r="F9" s="13">
        <v>1780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1354.36</v>
      </c>
      <c r="M9" s="13">
        <v>658.08</v>
      </c>
      <c r="N9" s="14">
        <v>28.79</v>
      </c>
      <c r="O9" s="14">
        <v>11.07</v>
      </c>
      <c r="P9" s="13">
        <v>9.46</v>
      </c>
      <c r="Q9" s="13">
        <v>267.35</v>
      </c>
      <c r="R9" s="13">
        <v>3</v>
      </c>
      <c r="S9" s="13">
        <f t="shared" si="2"/>
        <v>977.75</v>
      </c>
      <c r="T9" s="7">
        <f t="shared" si="3"/>
        <v>2757.75</v>
      </c>
      <c r="U9" s="4"/>
    </row>
    <row r="10" s="2" customFormat="1" ht="23" customHeight="1" spans="1:21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7"/>
      <c r="U10" s="4"/>
    </row>
    <row r="11" s="2" customFormat="1" ht="23" customHeight="1" spans="1:21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4"/>
      <c r="P11" s="13"/>
      <c r="Q11" s="13"/>
      <c r="R11" s="13"/>
      <c r="S11" s="13"/>
      <c r="T11" s="7"/>
      <c r="U11" s="4"/>
    </row>
    <row r="12" s="2" customFormat="1" ht="23" customHeight="1" spans="1:21">
      <c r="A12" s="5" t="s">
        <v>16</v>
      </c>
      <c r="B12" s="5"/>
      <c r="C12" s="5"/>
      <c r="D12" s="5"/>
      <c r="E12" s="5"/>
      <c r="F12" s="13">
        <f t="shared" ref="F12:K12" si="4">SUM(F7:F11)</f>
        <v>5340</v>
      </c>
      <c r="G12" s="13">
        <f t="shared" si="4"/>
        <v>987.12</v>
      </c>
      <c r="H12" s="13">
        <f t="shared" si="4"/>
        <v>37.02</v>
      </c>
      <c r="I12" s="13">
        <f t="shared" si="4"/>
        <v>246.78</v>
      </c>
      <c r="J12" s="13">
        <f t="shared" si="4"/>
        <v>6</v>
      </c>
      <c r="K12" s="13">
        <f t="shared" si="4"/>
        <v>1276.92</v>
      </c>
      <c r="L12" s="13">
        <f>F12-K12</f>
        <v>4063.08</v>
      </c>
      <c r="M12" s="13">
        <f t="shared" ref="M12:T12" si="5">SUM(M7:M11)</f>
        <v>1974.24</v>
      </c>
      <c r="N12" s="13">
        <f t="shared" si="5"/>
        <v>86.37</v>
      </c>
      <c r="O12" s="13">
        <f t="shared" si="5"/>
        <v>33.21</v>
      </c>
      <c r="P12" s="13">
        <f t="shared" si="5"/>
        <v>28.38</v>
      </c>
      <c r="Q12" s="13">
        <f t="shared" si="5"/>
        <v>802.05</v>
      </c>
      <c r="R12" s="13">
        <f t="shared" si="5"/>
        <v>9</v>
      </c>
      <c r="S12" s="13">
        <f t="shared" si="5"/>
        <v>2933.25</v>
      </c>
      <c r="T12" s="13">
        <f t="shared" si="5"/>
        <v>8273.25</v>
      </c>
      <c r="U12" s="4"/>
    </row>
    <row r="13" s="2" customFormat="1" ht="23" customHeight="1" spans="1:20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18"/>
      <c r="T13" s="21"/>
    </row>
    <row r="14" s="2" customFormat="1" spans="18:18">
      <c r="R14" s="22"/>
    </row>
    <row r="15" s="2" customFormat="1" spans="18:18">
      <c r="R15" s="22"/>
    </row>
    <row r="16" s="2" customFormat="1" spans="17:18">
      <c r="Q16" s="23"/>
      <c r="R16" s="22"/>
    </row>
    <row r="17" s="2" customFormat="1" spans="17:18">
      <c r="Q17" s="24"/>
      <c r="R17" s="22"/>
    </row>
    <row r="18" s="2" customFormat="1" spans="18:18">
      <c r="R18" s="22"/>
    </row>
    <row r="19" s="2" customFormat="1" spans="18:18">
      <c r="R19" s="22"/>
    </row>
    <row r="20" s="2" customFormat="1" spans="18:18">
      <c r="R20" s="22"/>
    </row>
    <row r="21" s="2" customFormat="1" spans="18:18">
      <c r="R21" s="22"/>
    </row>
    <row r="22" s="2" customFormat="1" spans="18:18">
      <c r="R22" s="22"/>
    </row>
    <row r="23" s="2" customFormat="1" spans="18:18">
      <c r="R23" s="22"/>
    </row>
    <row r="24" s="2" customFormat="1" spans="18:18">
      <c r="R24" s="22"/>
    </row>
    <row r="25" s="2" customFormat="1" spans="18:18">
      <c r="R25" s="22"/>
    </row>
    <row r="26" s="2" customFormat="1" spans="18:18">
      <c r="R26" s="22"/>
    </row>
    <row r="27" s="2" customFormat="1" spans="18:18">
      <c r="R27" s="22"/>
    </row>
    <row r="28" s="2" customFormat="1" spans="18:18">
      <c r="R28" s="22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2:E12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2024-11-01T01:55:00Z</dcterms:created>
  <dcterms:modified xsi:type="dcterms:W3CDTF">2024-11-05T01:17:06Z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5F0587D8631C444A8679973B06F8256E_11</vt:lpwstr>
  </property>
  <property fmtid="{D5CDD505-2E9C-101B-9397-08002B2CF9AE}" pid="3" name="KSOProductBuildVer">
    <vt:lpwstr>2052-12.1.0.18608</vt:lpwstr>
  </property>
</Properties>
</file>