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<sst xmlns="http://schemas.openxmlformats.org/spreadsheetml/2006/main" count="39" uniqueCount="34">
  <si>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附件29：</t>
  </si>
  <si>
    <t>2024年10月公益性岗位人员岗位补贴申请表</t>
  </si>
  <si>
    <t>单位名称（盖章）：中阳县枝柯镇人民政府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</si>
  <si>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</si>
  <si>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</si>
  <si>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</si>
  <si>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</si>
  <si>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</si>
  <si>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</si>
  <si>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</si>
  <si>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</si>
  <si>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</si>
  <si>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</si>
  <si>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</si>
  <si>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</si>
  <si>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</si>
  <si>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</si>
  <si>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</si>
  <si>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</si>
  <si>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</si>
  <si>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</si>
  <si>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</si>
  <si>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</si>
  <si>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</si>
  <si>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</si>
  <si>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</si>
  <si>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</si>
  <si>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</si>
  <si>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</si>
  <si>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师佳洁</t>
  </si>
  <si>
    <t>女</t>
  </si>
  <si>
    <t>***</t>
  </si>
  <si>
    <t>刘娇玲</t>
  </si>
  <si>
    <t>张  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</si>
</sst>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workbookViewId="0">
      <selection activeCell="G5" sqref="G5:K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13.6666666666667" style="1" customWidth="1"/>
    <col min="22" max="16384" width="8.88888888888889" style="1"/>
  </cols>
  <sheetData>
    <row r="1" s="1" customFormat="1" ht="28" customHeight="1" spans="1:1">
      <c r="A1" s="2" t="s">
        <v>0</v>
      </c>
    </row>
    <row r="2" s="1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1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20" t="s">
        <v>17</v>
      </c>
    </row>
    <row r="6" s="1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20"/>
    </row>
    <row r="7" s="1" customFormat="1" ht="23" customHeight="1" spans="1:21">
      <c r="A7" s="7">
        <v>1</v>
      </c>
      <c r="B7" s="10" t="s">
        <v>29</v>
      </c>
      <c r="C7" s="11" t="s">
        <v>30</v>
      </c>
      <c r="D7" s="12" t="s">
        <v>31</v>
      </c>
      <c r="E7" s="13">
        <v>2022.4</v>
      </c>
      <c r="F7" s="14">
        <v>1780</v>
      </c>
      <c r="G7" s="14">
        <v>329.04</v>
      </c>
      <c r="H7" s="15">
        <v>12.34</v>
      </c>
      <c r="I7" s="14">
        <v>82.26</v>
      </c>
      <c r="J7" s="14">
        <v>2</v>
      </c>
      <c r="K7" s="14">
        <f t="shared" ref="K7:K9" si="0">J7+H7+G7+I7</f>
        <v>425.64</v>
      </c>
      <c r="L7" s="14">
        <f t="shared" ref="L7:L10" si="1">F7-K7</f>
        <v>1354.36</v>
      </c>
      <c r="M7" s="14">
        <v>658.08</v>
      </c>
      <c r="N7" s="15">
        <v>28.79</v>
      </c>
      <c r="O7" s="15">
        <v>11.07</v>
      </c>
      <c r="P7" s="14">
        <v>9.46</v>
      </c>
      <c r="Q7" s="14">
        <v>267.35</v>
      </c>
      <c r="R7" s="14">
        <v>3</v>
      </c>
      <c r="S7" s="14">
        <f t="shared" ref="S7:S9" si="2">R7+Q7+P7+N7+M7+O7</f>
        <v>977.75</v>
      </c>
      <c r="T7" s="7">
        <f t="shared" ref="T7:T9" si="3">F7+S7</f>
        <v>2757.75</v>
      </c>
      <c r="U7" s="4"/>
    </row>
    <row r="8" s="1" customFormat="1" ht="23" customHeight="1" spans="1:21">
      <c r="A8" s="7">
        <v>2</v>
      </c>
      <c r="B8" s="10" t="s">
        <v>32</v>
      </c>
      <c r="C8" s="11" t="s">
        <v>30</v>
      </c>
      <c r="D8" s="12" t="s">
        <v>31</v>
      </c>
      <c r="E8" s="13">
        <v>2022.4</v>
      </c>
      <c r="F8" s="14">
        <v>1780</v>
      </c>
      <c r="G8" s="14">
        <v>329.04</v>
      </c>
      <c r="H8" s="15">
        <v>12.34</v>
      </c>
      <c r="I8" s="14">
        <v>82.26</v>
      </c>
      <c r="J8" s="14">
        <v>2</v>
      </c>
      <c r="K8" s="14">
        <f t="shared" si="0"/>
        <v>425.64</v>
      </c>
      <c r="L8" s="14">
        <f t="shared" si="1"/>
        <v>1354.36</v>
      </c>
      <c r="M8" s="14">
        <v>658.08</v>
      </c>
      <c r="N8" s="15">
        <v>28.79</v>
      </c>
      <c r="O8" s="15">
        <v>11.07</v>
      </c>
      <c r="P8" s="14">
        <v>9.46</v>
      </c>
      <c r="Q8" s="14">
        <v>267.35</v>
      </c>
      <c r="R8" s="14">
        <v>3</v>
      </c>
      <c r="S8" s="14">
        <f t="shared" si="2"/>
        <v>977.75</v>
      </c>
      <c r="T8" s="7">
        <f t="shared" si="3"/>
        <v>2757.75</v>
      </c>
      <c r="U8" s="21"/>
    </row>
    <row r="9" s="1" customFormat="1" ht="23" customHeight="1" spans="1:21">
      <c r="A9" s="7">
        <v>3</v>
      </c>
      <c r="B9" s="10" t="s">
        <v>33</v>
      </c>
      <c r="C9" s="11" t="s">
        <v>30</v>
      </c>
      <c r="D9" s="12" t="s">
        <v>31</v>
      </c>
      <c r="E9" s="13">
        <v>2022.4</v>
      </c>
      <c r="F9" s="14">
        <v>1780</v>
      </c>
      <c r="G9" s="14">
        <v>329.04</v>
      </c>
      <c r="H9" s="15">
        <v>12.34</v>
      </c>
      <c r="I9" s="14">
        <v>82.26</v>
      </c>
      <c r="J9" s="14">
        <v>2</v>
      </c>
      <c r="K9" s="14">
        <f t="shared" si="0"/>
        <v>425.64</v>
      </c>
      <c r="L9" s="14">
        <f t="shared" si="1"/>
        <v>1354.36</v>
      </c>
      <c r="M9" s="14">
        <v>658.08</v>
      </c>
      <c r="N9" s="15">
        <v>28.79</v>
      </c>
      <c r="O9" s="15">
        <v>11.07</v>
      </c>
      <c r="P9" s="14">
        <v>9.46</v>
      </c>
      <c r="Q9" s="14">
        <v>267.35</v>
      </c>
      <c r="R9" s="14">
        <v>3</v>
      </c>
      <c r="S9" s="14">
        <f t="shared" si="2"/>
        <v>977.75</v>
      </c>
      <c r="T9" s="7">
        <f t="shared" si="3"/>
        <v>2757.75</v>
      </c>
      <c r="U9" s="4"/>
    </row>
    <row r="10" s="1" customFormat="1" ht="23" customHeight="1" spans="1:21">
      <c r="A10" s="5" t="s">
        <v>16</v>
      </c>
      <c r="B10" s="5"/>
      <c r="C10" s="5"/>
      <c r="D10" s="5"/>
      <c r="E10" s="5"/>
      <c r="F10" s="14">
        <f t="shared" ref="F10:K10" si="4">SUM(F7:F9)</f>
        <v>5340</v>
      </c>
      <c r="G10" s="14">
        <f t="shared" si="4"/>
        <v>987.12</v>
      </c>
      <c r="H10" s="14">
        <f t="shared" si="4"/>
        <v>37.02</v>
      </c>
      <c r="I10" s="14">
        <f t="shared" si="4"/>
        <v>246.78</v>
      </c>
      <c r="J10" s="14">
        <f t="shared" si="4"/>
        <v>6</v>
      </c>
      <c r="K10" s="14">
        <f t="shared" si="4"/>
        <v>1276.92</v>
      </c>
      <c r="L10" s="14">
        <f t="shared" si="1"/>
        <v>4063.08</v>
      </c>
      <c r="M10" s="14">
        <f t="shared" ref="M10:T10" si="5">SUM(M7:M9)</f>
        <v>1974.24</v>
      </c>
      <c r="N10" s="14">
        <f t="shared" si="5"/>
        <v>86.37</v>
      </c>
      <c r="O10" s="14">
        <f t="shared" si="5"/>
        <v>33.21</v>
      </c>
      <c r="P10" s="14">
        <f t="shared" si="5"/>
        <v>28.38</v>
      </c>
      <c r="Q10" s="14">
        <f t="shared" si="5"/>
        <v>802.05</v>
      </c>
      <c r="R10" s="14">
        <f t="shared" si="5"/>
        <v>9</v>
      </c>
      <c r="S10" s="14">
        <f t="shared" si="5"/>
        <v>2933.25</v>
      </c>
      <c r="T10" s="14">
        <f t="shared" si="5"/>
        <v>8273.25</v>
      </c>
      <c r="U10" s="4"/>
    </row>
    <row r="11" s="1" customFormat="1" ht="23" customHeight="1" spans="1:20">
      <c r="A11" s="16"/>
      <c r="B11" s="16"/>
      <c r="C11" s="16"/>
      <c r="D11" s="16"/>
      <c r="E11" s="17"/>
      <c r="F11" s="18"/>
      <c r="G11" s="18"/>
      <c r="H11" s="18"/>
      <c r="I11" s="19"/>
      <c r="J11" s="19"/>
      <c r="K11" s="19"/>
      <c r="L11" s="19"/>
      <c r="M11" s="18"/>
      <c r="N11" s="18"/>
      <c r="O11" s="19"/>
      <c r="P11" s="19"/>
      <c r="Q11" s="19"/>
      <c r="R11" s="19"/>
      <c r="S11" s="19"/>
      <c r="T11" s="22"/>
    </row>
    <row r="12" s="1" customFormat="1" spans="18:18">
      <c r="R12" s="23"/>
    </row>
    <row r="13" s="1" customFormat="1" spans="18:18">
      <c r="R13" s="23"/>
    </row>
    <row r="14" s="1" customFormat="1" spans="17:18">
      <c r="Q14" s="24"/>
      <c r="R14" s="23"/>
    </row>
    <row r="15" s="1" customFormat="1" spans="17:18">
      <c r="Q15" s="25"/>
      <c r="R15" s="23"/>
    </row>
    <row r="16" s="1" customFormat="1" spans="18:18">
      <c r="R16" s="23"/>
    </row>
    <row r="17" s="1" customFormat="1" spans="18:18">
      <c r="R17" s="23"/>
    </row>
    <row r="18" s="1" customFormat="1" spans="18:18">
      <c r="R18" s="23"/>
    </row>
    <row r="19" s="1" customFormat="1" spans="18:18">
      <c r="R19" s="23"/>
    </row>
    <row r="20" s="1" customFormat="1" spans="18:18">
      <c r="R20" s="23"/>
    </row>
    <row r="21" s="1" customFormat="1" spans="18:18">
      <c r="R21" s="23"/>
    </row>
    <row r="22" s="1" customFormat="1" spans="18:18">
      <c r="R22" s="23"/>
    </row>
    <row r="23" s="1" customFormat="1" spans="18:18">
      <c r="R23" s="23"/>
    </row>
    <row r="24" s="1" customFormat="1" spans="18:18">
      <c r="R24" s="23"/>
    </row>
    <row r="25" s="1" customFormat="1" spans="18:18">
      <c r="R25" s="23"/>
    </row>
    <row r="26" s="1" customFormat="1" spans="18:18">
      <c r="R26" s="23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0:E10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rintOptions horizontalCentered="1"/>
  <pageMargins left="0.751388888888889" right="0.751388888888889" top="1" bottom="1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2024-10-22T01:57:00Z</dcterms:created>
  <dcterms:modified xsi:type="dcterms:W3CDTF">2024-11-05T02:12:34Z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9D04626CE1B44B30A50F3EE740F84670_11</vt:lpwstr>
  </property>
  <property fmtid="{D5CDD505-2E9C-101B-9397-08002B2CF9AE}" pid="3" name="KSOProductBuildVer">
    <vt:lpwstr>2052-12.1.0.18608</vt:lpwstr>
  </property>
</Properties>
</file>