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<sst xmlns="http://schemas.openxmlformats.org/spreadsheetml/2006/main" count="41" uniqueCount="35">
  <si>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附件2：</t>
  </si>
  <si>
    <t>2026年4月公益性岗位人员岗位补贴申请表</t>
  </si>
  <si>
    <t>单位名称（盖章）：中阳县财政局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</si>
  <si>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</si>
  <si>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</si>
  <si>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</si>
  <si>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</si>
  <si>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</si>
  <si>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</si>
  <si>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</si>
  <si>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</si>
  <si>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</si>
  <si>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</si>
  <si>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</si>
  <si>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</si>
  <si>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</si>
  <si>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</si>
  <si>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</si>
  <si>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</si>
  <si>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</si>
  <si>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</si>
  <si>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</si>
  <si>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</si>
  <si>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</si>
  <si>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</si>
  <si>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</si>
  <si>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</si>
  <si>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</si>
  <si>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张浩莉</t>
  </si>
  <si>
    <t>女</t>
  </si>
  <si>
    <t>***</t>
  </si>
  <si>
    <t>2023.8.1</t>
  </si>
  <si>
    <t>王宏</t>
  </si>
  <si>
    <t>2025.8.1</t>
  </si>
  <si>
    <t>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</si>
</sst>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6.75" style="2" customWidth="1"/>
    <col min="3" max="3" width="4.38333333333333" style="2" customWidth="1"/>
    <col min="4" max="4" width="21.75" style="2" customWidth="1"/>
    <col min="5" max="5" width="7.875" style="2" customWidth="1"/>
    <col min="6" max="6" width="6.75" style="2" customWidth="1"/>
    <col min="7" max="7" width="7.125" style="2" customWidth="1"/>
    <col min="8" max="8" width="5.625" style="2" customWidth="1"/>
    <col min="9" max="9" width="7.88333333333333" style="2" customWidth="1"/>
    <col min="10" max="10" width="4.5" style="2" customWidth="1"/>
    <col min="11" max="11" width="6.375" style="2" customWidth="1"/>
    <col min="12" max="12" width="8.66666666666667" style="2" customWidth="1"/>
    <col min="13" max="13" width="8.13333333333333" style="2" customWidth="1"/>
    <col min="14" max="14" width="5.625" style="2" customWidth="1"/>
    <col min="15" max="15" width="5.875" style="2" customWidth="1"/>
    <col min="16" max="16" width="6.25" style="2" customWidth="1"/>
    <col min="17" max="17" width="5.44166666666667" style="2" customWidth="1"/>
    <col min="18" max="18" width="6.75" style="2" customWidth="1"/>
    <col min="19" max="19" width="7.25" style="2" customWidth="1"/>
    <col min="20" max="20" width="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3">
        <v>1</v>
      </c>
      <c r="B7" s="14" t="s">
        <v>28</v>
      </c>
      <c r="C7" s="14" t="s">
        <v>29</v>
      </c>
      <c r="D7" s="14" t="s">
        <v>30</v>
      </c>
      <c r="E7" s="15" t="s">
        <v>31</v>
      </c>
      <c r="F7" s="13">
        <v>1950</v>
      </c>
      <c r="G7" s="13">
        <v>335.84</v>
      </c>
      <c r="H7" s="13">
        <v>12.59</v>
      </c>
      <c r="I7" s="13">
        <v>83.96</v>
      </c>
      <c r="J7" s="13">
        <v>2</v>
      </c>
      <c r="K7" s="13">
        <f>SUM(G7:J7)</f>
        <v>434.39</v>
      </c>
      <c r="L7" s="13">
        <f>F7-K7</f>
        <v>1515.61</v>
      </c>
      <c r="M7" s="13">
        <v>671.68</v>
      </c>
      <c r="N7" s="13">
        <v>29.39</v>
      </c>
      <c r="O7" s="13">
        <v>9.66</v>
      </c>
      <c r="P7" s="13">
        <v>272.87</v>
      </c>
      <c r="Q7" s="13">
        <v>3</v>
      </c>
      <c r="R7" s="13">
        <f>SUM(M7:Q7)</f>
        <v>986.6</v>
      </c>
      <c r="S7" s="13">
        <f>F7+R7</f>
        <v>2936.6</v>
      </c>
      <c r="T7" s="10"/>
    </row>
    <row r="8" s="3" customFormat="1" ht="23" customHeight="1" spans="1:20">
      <c r="A8" s="13">
        <v>2</v>
      </c>
      <c r="B8" s="14" t="s">
        <v>32</v>
      </c>
      <c r="C8" s="14" t="s">
        <v>29</v>
      </c>
      <c r="D8" s="14" t="s">
        <v>30</v>
      </c>
      <c r="E8" s="15" t="s">
        <v>33</v>
      </c>
      <c r="F8" s="13">
        <v>1950</v>
      </c>
      <c r="G8" s="13">
        <v>335.84</v>
      </c>
      <c r="H8" s="13">
        <v>12.59</v>
      </c>
      <c r="I8" s="13">
        <v>83.96</v>
      </c>
      <c r="J8" s="13">
        <v>2</v>
      </c>
      <c r="K8" s="13">
        <f t="shared" ref="K7:K11" si="0">SUM(G8:J8)</f>
        <v>434.39</v>
      </c>
      <c r="L8" s="13">
        <f t="shared" ref="L7:L12" si="1">F8-K8</f>
        <v>1515.61</v>
      </c>
      <c r="M8" s="13">
        <v>671.68</v>
      </c>
      <c r="N8" s="13">
        <v>29.39</v>
      </c>
      <c r="O8" s="13">
        <v>9.66</v>
      </c>
      <c r="P8" s="13">
        <v>272.87</v>
      </c>
      <c r="Q8" s="13">
        <v>3</v>
      </c>
      <c r="R8" s="13">
        <f t="shared" ref="R7:R12" si="2">SUM(M8:Q8)</f>
        <v>986.6</v>
      </c>
      <c r="S8" s="13">
        <f t="shared" ref="S7:S12" si="3">F8+R8</f>
        <v>2936.6</v>
      </c>
      <c r="T8" s="10"/>
    </row>
    <row r="9" s="3" customFormat="1" ht="23" customHeight="1" spans="1:20">
      <c r="A9" s="13">
        <v>3</v>
      </c>
      <c r="B9" s="14" t="s">
        <v>34</v>
      </c>
      <c r="C9" s="14" t="s">
        <v>29</v>
      </c>
      <c r="D9" s="14" t="s">
        <v>30</v>
      </c>
      <c r="E9" s="15" t="s">
        <v>33</v>
      </c>
      <c r="F9" s="13">
        <v>1950</v>
      </c>
      <c r="G9" s="13">
        <v>335.84</v>
      </c>
      <c r="H9" s="13">
        <v>12.59</v>
      </c>
      <c r="I9" s="13">
        <v>83.96</v>
      </c>
      <c r="J9" s="13">
        <v>2</v>
      </c>
      <c r="K9" s="13">
        <f t="shared" si="0"/>
        <v>434.39</v>
      </c>
      <c r="L9" s="13">
        <f t="shared" si="1"/>
        <v>1515.61</v>
      </c>
      <c r="M9" s="13">
        <v>671.68</v>
      </c>
      <c r="N9" s="13">
        <v>29.39</v>
      </c>
      <c r="O9" s="13">
        <v>9.66</v>
      </c>
      <c r="P9" s="13">
        <v>272.87</v>
      </c>
      <c r="Q9" s="13">
        <v>3</v>
      </c>
      <c r="R9" s="13">
        <f t="shared" si="2"/>
        <v>986.6</v>
      </c>
      <c r="S9" s="13">
        <f t="shared" si="3"/>
        <v>2936.6</v>
      </c>
      <c r="T9" s="10"/>
    </row>
    <row r="10" s="3" customFormat="1" ht="23" customHeight="1" spans="1:20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f t="shared" si="0"/>
        <v>0</v>
      </c>
      <c r="L10" s="13">
        <f t="shared" si="1"/>
        <v>0</v>
      </c>
      <c r="M10" s="13"/>
      <c r="N10" s="13"/>
      <c r="O10" s="13"/>
      <c r="P10" s="13"/>
      <c r="Q10" s="13"/>
      <c r="R10" s="13">
        <f t="shared" si="2"/>
        <v>0</v>
      </c>
      <c r="S10" s="13">
        <f t="shared" si="3"/>
        <v>0</v>
      </c>
      <c r="T10" s="10"/>
    </row>
    <row r="11" s="3" customFormat="1" ht="23" customHeight="1" spans="1:20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13">
        <f t="shared" si="1"/>
        <v>0</v>
      </c>
      <c r="M11" s="13"/>
      <c r="N11" s="13"/>
      <c r="O11" s="13"/>
      <c r="P11" s="13"/>
      <c r="Q11" s="13"/>
      <c r="R11" s="13">
        <f t="shared" si="2"/>
        <v>0</v>
      </c>
      <c r="S11" s="13">
        <f t="shared" si="3"/>
        <v>0</v>
      </c>
      <c r="T11" s="10"/>
    </row>
    <row r="12" s="3" customFormat="1" ht="23" customHeight="1" spans="1:20">
      <c r="A12" s="16" t="s">
        <v>16</v>
      </c>
      <c r="B12" s="16"/>
      <c r="C12" s="16"/>
      <c r="D12" s="16"/>
      <c r="E12" s="16"/>
      <c r="F12" s="17">
        <f t="shared" ref="F12:K12" si="4">SUM(F7:F11)</f>
        <v>5850</v>
      </c>
      <c r="G12" s="17">
        <f t="shared" si="4"/>
        <v>1007.52</v>
      </c>
      <c r="H12" s="17">
        <f t="shared" si="4"/>
        <v>37.77</v>
      </c>
      <c r="I12" s="17">
        <f t="shared" si="4"/>
        <v>251.88</v>
      </c>
      <c r="J12" s="17">
        <f t="shared" si="4"/>
        <v>6</v>
      </c>
      <c r="K12" s="17">
        <f t="shared" si="4"/>
        <v>1303.17</v>
      </c>
      <c r="L12" s="13">
        <f t="shared" si="1"/>
        <v>4546.83</v>
      </c>
      <c r="M12" s="17">
        <f t="shared" ref="M12:Q12" si="5">SUM(M7:M11)</f>
        <v>2015.04</v>
      </c>
      <c r="N12" s="17">
        <f t="shared" si="5"/>
        <v>88.17</v>
      </c>
      <c r="O12" s="17">
        <f t="shared" si="5"/>
        <v>28.98</v>
      </c>
      <c r="P12" s="17">
        <f t="shared" si="5"/>
        <v>818.61</v>
      </c>
      <c r="Q12" s="17">
        <f t="shared" si="5"/>
        <v>9</v>
      </c>
      <c r="R12" s="13">
        <f t="shared" si="2"/>
        <v>2959.8</v>
      </c>
      <c r="S12" s="13">
        <f t="shared" si="3"/>
        <v>8809.8</v>
      </c>
      <c r="T12" s="9"/>
    </row>
    <row r="13" s="2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3"/>
      <c r="Q16" s="3"/>
      <c r="T16" s="4"/>
    </row>
    <row r="17" s="2" customFormat="1" spans="16:20">
      <c r="P17" s="24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2023-05-13T19:15:00Z</dcterms:created>
  <dcterms:modified xsi:type="dcterms:W3CDTF">2026-04-27T07:25:56Z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FB04835E007B4F3DAEA13F1FB18F7F94_13</vt:lpwstr>
  </property>
  <property fmtid="{D5CDD505-2E9C-101B-9397-08002B2CF9AE}" pid="4" name="CalculationRule">
    <vt:i4>0</vt:i4>
  </property>
</Properties>
</file>