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<sst xmlns="http://schemas.openxmlformats.org/spreadsheetml/2006/main" count="38" uniqueCount="33">
  <si>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附件8：</t>
  </si>
  <si>
    <t>2026年04月公益性岗位人员岗位补贴申请表</t>
  </si>
  <si>
    <t>单位名称（盖章）：中共中阳县委组织部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</si>
  <si>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</si>
  <si>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</si>
  <si>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</si>
  <si>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</si>
  <si>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</si>
  <si>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</si>
  <si>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</si>
  <si>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</si>
  <si>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</si>
  <si>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</si>
  <si>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</si>
  <si>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</si>
  <si>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</si>
  <si>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</si>
  <si>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</si>
  <si>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</si>
  <si>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</si>
  <si>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</si>
  <si>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</si>
  <si>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</si>
  <si>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</si>
  <si>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</si>
  <si>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</si>
  <si>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</si>
  <si>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</si>
  <si>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闫桐桐</t>
  </si>
  <si>
    <t>女</t>
  </si>
  <si>
    <t>***</t>
  </si>
  <si>
    <t>杨柳</t>
  </si>
  <si>
    <t>许倩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</si>
</sst>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view="pageBreakPreview" zoomScaleNormal="90" workbookViewId="0">
      <selection activeCell="B4" sqref="B4:E4"/>
    </sheetView>
  </sheetViews>
  <sheetFormatPr defaultColWidth="8.89166666666667" defaultRowHeight="13.5"/>
  <cols>
    <col min="1" max="1" width="4.63333333333333" style="2" customWidth="1"/>
    <col min="2" max="2" width="8.19166666666667" style="2" customWidth="1"/>
    <col min="3" max="3" width="5.275" style="2" customWidth="1"/>
    <col min="4" max="4" width="20.275" style="2" customWidth="1"/>
    <col min="5" max="5" width="10.225" style="2" customWidth="1"/>
    <col min="6" max="6" width="8" style="2" customWidth="1"/>
    <col min="7" max="7" width="10.6916666666667" style="3" customWidth="1"/>
    <col min="8" max="8" width="10.1333333333333" style="3" customWidth="1"/>
    <col min="9" max="10" width="9.025" style="3" customWidth="1"/>
    <col min="11" max="11" width="9.3" style="3" customWidth="1"/>
    <col min="12" max="16" width="10.6916666666667" style="3" customWidth="1"/>
    <col min="17" max="17" width="9.3" style="3" customWidth="1"/>
    <col min="18" max="18" width="10.55" style="3" customWidth="1"/>
    <col min="19" max="19" width="10.6916666666667" style="2" customWidth="1"/>
    <col min="20" max="20" width="6.8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48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30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9" customHeight="1" spans="1:20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2" customFormat="1" ht="30" customHeight="1" spans="1:20">
      <c r="A5" s="8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/>
      <c r="J5" s="8"/>
      <c r="K5" s="8"/>
      <c r="L5" s="8" t="s">
        <v>13</v>
      </c>
      <c r="M5" s="8" t="s">
        <v>14</v>
      </c>
      <c r="N5" s="8"/>
      <c r="O5" s="8"/>
      <c r="P5" s="8"/>
      <c r="Q5" s="8"/>
      <c r="R5" s="8" t="s">
        <v>15</v>
      </c>
      <c r="S5" s="8" t="s">
        <v>16</v>
      </c>
      <c r="T5" s="8" t="s">
        <v>17</v>
      </c>
    </row>
    <row r="6" s="2" customFormat="1" ht="75" customHeight="1" spans="1:20">
      <c r="A6" s="8"/>
      <c r="B6" s="8"/>
      <c r="C6" s="8"/>
      <c r="D6" s="8"/>
      <c r="E6" s="8"/>
      <c r="F6" s="8"/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/>
      <c r="M6" s="8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8"/>
      <c r="S6" s="8"/>
      <c r="T6" s="8"/>
    </row>
    <row r="7" s="3" customFormat="1" ht="60" customHeight="1" spans="1:20">
      <c r="A7" s="9">
        <v>1</v>
      </c>
      <c r="B7" s="10" t="s">
        <v>28</v>
      </c>
      <c r="C7" s="10" t="s">
        <v>29</v>
      </c>
      <c r="D7" s="10" t="s">
        <v>30</v>
      </c>
      <c r="E7" s="10">
        <v>2025.08</v>
      </c>
      <c r="F7" s="11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9"/>
    </row>
    <row r="8" s="3" customFormat="1" ht="60" customHeight="1" spans="1:20">
      <c r="A8" s="9">
        <v>2</v>
      </c>
      <c r="B8" s="10" t="s">
        <v>31</v>
      </c>
      <c r="C8" s="10" t="s">
        <v>29</v>
      </c>
      <c r="D8" s="10" t="s">
        <v>30</v>
      </c>
      <c r="E8" s="10">
        <v>2025.08</v>
      </c>
      <c r="F8" s="11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9"/>
    </row>
    <row r="9" s="3" customFormat="1" ht="60" customHeight="1" spans="1:20">
      <c r="A9" s="9">
        <v>3</v>
      </c>
      <c r="B9" s="10" t="s">
        <v>32</v>
      </c>
      <c r="C9" s="10" t="s">
        <v>29</v>
      </c>
      <c r="D9" s="10" t="s">
        <v>30</v>
      </c>
      <c r="E9" s="10">
        <v>2025.08</v>
      </c>
      <c r="F9" s="11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>F9-K9</f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>SUM(M9:Q9)</f>
        <v>986.6</v>
      </c>
      <c r="S9" s="9">
        <f>F9+R9</f>
        <v>2936.6</v>
      </c>
      <c r="T9" s="9"/>
    </row>
    <row r="10" s="3" customFormat="1" ht="57" customHeight="1" spans="1:20">
      <c r="A10" s="9" t="s">
        <v>16</v>
      </c>
      <c r="B10" s="9"/>
      <c r="C10" s="9"/>
      <c r="D10" s="9"/>
      <c r="E10" s="9"/>
      <c r="F10" s="11">
        <f t="shared" ref="F10:K10" si="0">SUM(F7:F9)</f>
        <v>5850</v>
      </c>
      <c r="G10" s="11">
        <f t="shared" si="0"/>
        <v>1007.52</v>
      </c>
      <c r="H10" s="11">
        <f t="shared" si="0"/>
        <v>37.77</v>
      </c>
      <c r="I10" s="11">
        <f t="shared" si="0"/>
        <v>251.88</v>
      </c>
      <c r="J10" s="11">
        <f t="shared" si="0"/>
        <v>6</v>
      </c>
      <c r="K10" s="11">
        <f t="shared" si="0"/>
        <v>1303.17</v>
      </c>
      <c r="L10" s="9">
        <f>F10-K10</f>
        <v>4546.83</v>
      </c>
      <c r="M10" s="11">
        <f>SUM(M7:M9)</f>
        <v>2015.04</v>
      </c>
      <c r="N10" s="11">
        <f>SUM(N7:N9)</f>
        <v>88.17</v>
      </c>
      <c r="O10" s="11">
        <f>SUM(O7:O9)</f>
        <v>28.98</v>
      </c>
      <c r="P10" s="11">
        <f>SUM(P7:P9)</f>
        <v>818.61</v>
      </c>
      <c r="Q10" s="11">
        <f>SUM(Q7:Q9)</f>
        <v>9</v>
      </c>
      <c r="R10" s="9">
        <f>SUM(M10:Q10)</f>
        <v>2959.8</v>
      </c>
      <c r="S10" s="9">
        <f>F10+R10</f>
        <v>8809.8</v>
      </c>
      <c r="T10" s="9"/>
    </row>
    <row r="11" s="2" customFormat="1" ht="23" customHeight="1" spans="1:20">
      <c r="A11" s="12"/>
      <c r="B11" s="12"/>
      <c r="C11" s="12"/>
      <c r="D11" s="12"/>
      <c r="E11" s="13"/>
      <c r="F11" s="14"/>
      <c r="G11" s="14"/>
      <c r="H11" s="14"/>
      <c r="I11" s="15"/>
      <c r="J11" s="15"/>
      <c r="K11" s="15"/>
      <c r="L11" s="15"/>
      <c r="M11" s="14"/>
      <c r="N11" s="14"/>
      <c r="O11" s="15"/>
      <c r="P11" s="15"/>
      <c r="Q11" s="15"/>
      <c r="R11" s="15"/>
      <c r="S11" s="16"/>
      <c r="T11" s="4"/>
    </row>
    <row r="12" s="2" customFormat="1" spans="1:20"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T12" s="4"/>
    </row>
    <row r="13" s="2" customFormat="1" spans="1:20"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T13" s="4"/>
    </row>
    <row r="14" s="2" customFormat="1" spans="1:20">
      <c r="G14" s="3"/>
      <c r="H14" s="3"/>
      <c r="I14" s="3"/>
      <c r="J14" s="3"/>
      <c r="K14" s="3"/>
      <c r="L14" s="3"/>
      <c r="M14" s="3"/>
      <c r="N14" s="3"/>
      <c r="O14" s="3"/>
      <c r="P14" s="17"/>
      <c r="Q14" s="3"/>
      <c r="R14" s="3"/>
      <c r="T14" s="4"/>
    </row>
    <row r="15" s="2" customFormat="1" spans="1:20"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T15" s="4"/>
    </row>
    <row r="16" s="2" customFormat="1" spans="1:20"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T16" s="4"/>
    </row>
    <row r="17" s="2" customFormat="1" spans="7:20"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T17" s="4"/>
    </row>
    <row r="18" s="2" customFormat="1" spans="7:20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T18" s="4"/>
    </row>
    <row r="19" s="2" customFormat="1" spans="7:20"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T19" s="4"/>
    </row>
    <row r="20" s="2" customFormat="1" spans="7:20"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T20" s="4"/>
    </row>
    <row r="21" s="2" customFormat="1" spans="7:20"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T21" s="4"/>
    </row>
    <row r="22" s="2" customFormat="1" spans="7:20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T22" s="4"/>
    </row>
    <row r="23" s="2" customFormat="1" spans="7:20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T23" s="4"/>
    </row>
    <row r="24" s="2" customFormat="1" spans="7:20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T24" s="4"/>
    </row>
    <row r="25" s="2" customFormat="1" spans="7:20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T25" s="4"/>
    </row>
    <row r="26" s="2" customFormat="1" spans="7:20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T26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8" fitToHeight="0" orientation="landscape"/>
  <headerFooter/>
  <ignoredErrors>
    <ignoredError sqref="L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2422182F7CA4452796C27B5095CD7A53_13</vt:lpwstr>
  </property>
  <property fmtid="{D5CDD505-2E9C-101B-9397-08002B2CF9AE}" pid="4" name="CalculationRule">
    <vt:i4>0</vt:i4>
  </property>
</Properties>
</file>