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<sst xmlns="http://schemas.openxmlformats.org/spreadsheetml/2006/main" count="49" uniqueCount="37">
  <si>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附件14：</t>
  </si>
  <si>
    <t>2026年4月公益性岗位人员岗位补贴申请表</t>
  </si>
  <si>
    <t>单位名称（盖章）：中阳县水利局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</si>
  <si>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</si>
  <si>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</si>
  <si>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</si>
  <si>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</si>
  <si>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</si>
  <si>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</si>
  <si>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</si>
  <si>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</si>
  <si>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</si>
  <si>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</si>
  <si>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</si>
  <si>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</si>
  <si>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</si>
  <si>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</si>
  <si>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</si>
  <si>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</si>
  <si>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</si>
  <si>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</si>
  <si>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</si>
  <si>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</si>
  <si>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</si>
  <si>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</si>
  <si>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</si>
  <si>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</si>
  <si>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</si>
  <si>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王旋</t>
  </si>
  <si>
    <t>女</t>
  </si>
  <si>
    <t>***</t>
  </si>
  <si>
    <t>2023.08.01</t>
  </si>
  <si>
    <t>刘美荣</t>
  </si>
  <si>
    <t>任娇燕</t>
  </si>
  <si>
    <t>贺子艳</t>
  </si>
  <si>
    <t>2025.08.01</t>
  </si>
  <si>
    <t>李小娇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</si>
</sst>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2.775" style="2" customWidth="1"/>
    <col min="2" max="2" width="5.225" style="2" customWidth="1"/>
    <col min="3" max="3" width="2.225" style="2" customWidth="1"/>
    <col min="4" max="4" width="17.1083333333333" style="2" customWidth="1"/>
    <col min="5" max="5" width="10.125" style="2" customWidth="1"/>
    <col min="6" max="6" width="6" style="2" customWidth="1"/>
    <col min="7" max="7" width="7.66666666666667" style="2" customWidth="1"/>
    <col min="8" max="8" width="7.55833333333333" style="2" customWidth="1"/>
    <col min="9" max="9" width="6.89166666666667" style="2" customWidth="1"/>
    <col min="10" max="10" width="5.44166666666667" style="2" customWidth="1"/>
    <col min="11" max="11" width="7.225" style="2" customWidth="1"/>
    <col min="12" max="12" width="6.775" style="2" customWidth="1"/>
    <col min="13" max="13" width="7.10833333333333" style="2" customWidth="1"/>
    <col min="14" max="14" width="7.55833333333333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6" style="2" customWidth="1"/>
    <col min="19" max="19" width="5.775" style="2" customWidth="1"/>
    <col min="20" max="20" width="7.33333333333333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9" t="s">
        <v>15</v>
      </c>
      <c r="S5" s="9" t="s">
        <v>16</v>
      </c>
      <c r="T5" s="9" t="s">
        <v>17</v>
      </c>
    </row>
    <row r="6" s="2" customFormat="1" ht="75" customHeight="1" spans="1:20">
      <c r="A6" s="9"/>
      <c r="B6" s="9"/>
      <c r="C6" s="9"/>
      <c r="D6" s="9"/>
      <c r="E6" s="9"/>
      <c r="F6" s="9"/>
      <c r="G6" s="9" t="s">
        <v>18</v>
      </c>
      <c r="H6" s="10" t="s">
        <v>19</v>
      </c>
      <c r="I6" s="10" t="s">
        <v>20</v>
      </c>
      <c r="J6" s="10" t="s">
        <v>21</v>
      </c>
      <c r="K6" s="9" t="s">
        <v>22</v>
      </c>
      <c r="L6" s="9"/>
      <c r="M6" s="9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9"/>
      <c r="S6" s="9"/>
      <c r="T6" s="9"/>
    </row>
    <row r="7" s="3" customFormat="1" ht="23" customHeight="1" spans="1:20">
      <c r="A7" s="8">
        <v>1</v>
      </c>
      <c r="B7" s="11" t="s">
        <v>28</v>
      </c>
      <c r="C7" s="12" t="s">
        <v>29</v>
      </c>
      <c r="D7" s="11" t="s">
        <v>30</v>
      </c>
      <c r="E7" s="13" t="s">
        <v>31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>SUM(G7:J7)</f>
        <v>434.39</v>
      </c>
      <c r="L7" s="8">
        <f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>SUM(M7:Q7)</f>
        <v>986.6</v>
      </c>
      <c r="S7" s="8">
        <f>F7+R7</f>
        <v>2936.6</v>
      </c>
      <c r="T7" s="8"/>
    </row>
    <row r="8" s="3" customFormat="1" ht="23" customHeight="1" spans="1:20">
      <c r="A8" s="8">
        <v>2</v>
      </c>
      <c r="B8" s="11" t="s">
        <v>32</v>
      </c>
      <c r="C8" s="14" t="s">
        <v>29</v>
      </c>
      <c r="D8" s="11" t="s">
        <v>30</v>
      </c>
      <c r="E8" s="13" t="s">
        <v>31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 t="shared" ref="K7:K11" si="0">SUM(G8:J8)</f>
        <v>434.39</v>
      </c>
      <c r="L8" s="8">
        <f t="shared" ref="L7:L12" si="1">F8-K8</f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ref="R7:R12" si="2">SUM(M8:Q8)</f>
        <v>986.6</v>
      </c>
      <c r="S8" s="8">
        <f t="shared" ref="S7:S12" si="3">F8+R8</f>
        <v>2936.6</v>
      </c>
      <c r="T8" s="8"/>
    </row>
    <row r="9" s="3" customFormat="1" ht="23" customHeight="1" spans="1:20">
      <c r="A9" s="8">
        <v>3</v>
      </c>
      <c r="B9" s="11" t="s">
        <v>33</v>
      </c>
      <c r="C9" s="14" t="s">
        <v>29</v>
      </c>
      <c r="D9" s="11" t="s">
        <v>30</v>
      </c>
      <c r="E9" s="13" t="s">
        <v>31</v>
      </c>
      <c r="F9" s="8">
        <v>1950</v>
      </c>
      <c r="G9" s="8">
        <v>335.84</v>
      </c>
      <c r="H9" s="8">
        <v>12.59</v>
      </c>
      <c r="I9" s="8">
        <v>83.96</v>
      </c>
      <c r="J9" s="8">
        <v>2</v>
      </c>
      <c r="K9" s="8">
        <f t="shared" si="0"/>
        <v>434.39</v>
      </c>
      <c r="L9" s="8">
        <f t="shared" si="1"/>
        <v>1515.61</v>
      </c>
      <c r="M9" s="8">
        <v>671.68</v>
      </c>
      <c r="N9" s="8">
        <v>29.39</v>
      </c>
      <c r="O9" s="8">
        <v>9.66</v>
      </c>
      <c r="P9" s="8">
        <v>272.87</v>
      </c>
      <c r="Q9" s="8">
        <v>3</v>
      </c>
      <c r="R9" s="8">
        <f t="shared" si="2"/>
        <v>986.6</v>
      </c>
      <c r="S9" s="8">
        <f t="shared" si="3"/>
        <v>2936.6</v>
      </c>
      <c r="T9" s="8"/>
    </row>
    <row r="10" s="3" customFormat="1" ht="23" customHeight="1" spans="1:20">
      <c r="A10" s="8">
        <v>4</v>
      </c>
      <c r="B10" s="11" t="s">
        <v>34</v>
      </c>
      <c r="C10" s="14" t="s">
        <v>29</v>
      </c>
      <c r="D10" s="11" t="s">
        <v>30</v>
      </c>
      <c r="E10" s="15" t="s">
        <v>35</v>
      </c>
      <c r="F10" s="8">
        <v>1950</v>
      </c>
      <c r="G10" s="8">
        <v>335.84</v>
      </c>
      <c r="H10" s="8">
        <v>12.59</v>
      </c>
      <c r="I10" s="8">
        <v>83.96</v>
      </c>
      <c r="J10" s="8">
        <v>2</v>
      </c>
      <c r="K10" s="8">
        <f t="shared" si="0"/>
        <v>434.39</v>
      </c>
      <c r="L10" s="8">
        <f t="shared" si="1"/>
        <v>1515.61</v>
      </c>
      <c r="M10" s="8">
        <v>671.68</v>
      </c>
      <c r="N10" s="8">
        <v>29.39</v>
      </c>
      <c r="O10" s="8">
        <v>9.66</v>
      </c>
      <c r="P10" s="8">
        <v>272.87</v>
      </c>
      <c r="Q10" s="8">
        <v>3</v>
      </c>
      <c r="R10" s="8">
        <f t="shared" si="2"/>
        <v>986.6</v>
      </c>
      <c r="S10" s="8">
        <f t="shared" si="3"/>
        <v>2936.6</v>
      </c>
      <c r="T10" s="8"/>
    </row>
    <row r="11" s="3" customFormat="1" ht="23" customHeight="1" spans="1:20">
      <c r="A11" s="8">
        <v>5</v>
      </c>
      <c r="B11" s="11" t="s">
        <v>36</v>
      </c>
      <c r="C11" s="14" t="s">
        <v>29</v>
      </c>
      <c r="D11" s="11" t="s">
        <v>30</v>
      </c>
      <c r="E11" s="15" t="s">
        <v>35</v>
      </c>
      <c r="F11" s="8">
        <v>1950</v>
      </c>
      <c r="G11" s="8">
        <v>335.84</v>
      </c>
      <c r="H11" s="8">
        <v>12.59</v>
      </c>
      <c r="I11" s="8">
        <v>83.96</v>
      </c>
      <c r="J11" s="8">
        <v>2</v>
      </c>
      <c r="K11" s="8">
        <f t="shared" si="0"/>
        <v>434.39</v>
      </c>
      <c r="L11" s="8">
        <f t="shared" si="1"/>
        <v>1515.61</v>
      </c>
      <c r="M11" s="8">
        <v>671.68</v>
      </c>
      <c r="N11" s="8">
        <v>29.39</v>
      </c>
      <c r="O11" s="8">
        <v>9.66</v>
      </c>
      <c r="P11" s="8">
        <v>272.87</v>
      </c>
      <c r="Q11" s="8">
        <v>3</v>
      </c>
      <c r="R11" s="8">
        <f t="shared" si="2"/>
        <v>986.6</v>
      </c>
      <c r="S11" s="8">
        <f t="shared" si="3"/>
        <v>2936.6</v>
      </c>
      <c r="T11" s="8"/>
    </row>
    <row r="12" s="3" customFormat="1" ht="23" customHeight="1" spans="1:20">
      <c r="A12" s="8" t="s">
        <v>16</v>
      </c>
      <c r="B12" s="8"/>
      <c r="C12" s="8"/>
      <c r="D12" s="8"/>
      <c r="E12" s="8"/>
      <c r="F12" s="15">
        <f t="shared" ref="F12:K12" si="4">SUM(F7:F11)</f>
        <v>9750</v>
      </c>
      <c r="G12" s="15">
        <f t="shared" si="4"/>
        <v>1679.2</v>
      </c>
      <c r="H12" s="15">
        <f t="shared" si="4"/>
        <v>62.95</v>
      </c>
      <c r="I12" s="15">
        <f t="shared" si="4"/>
        <v>419.8</v>
      </c>
      <c r="J12" s="15">
        <f t="shared" si="4"/>
        <v>10</v>
      </c>
      <c r="K12" s="15">
        <f t="shared" si="4"/>
        <v>2171.95</v>
      </c>
      <c r="L12" s="8">
        <f t="shared" si="1"/>
        <v>7578.05</v>
      </c>
      <c r="M12" s="15">
        <f t="shared" ref="M12:Q12" si="5">SUM(M7:M11)</f>
        <v>3358.4</v>
      </c>
      <c r="N12" s="15">
        <f t="shared" si="5"/>
        <v>146.95</v>
      </c>
      <c r="O12" s="15">
        <f t="shared" si="5"/>
        <v>48.3</v>
      </c>
      <c r="P12" s="15">
        <f t="shared" si="5"/>
        <v>1364.35</v>
      </c>
      <c r="Q12" s="15">
        <f t="shared" si="5"/>
        <v>15</v>
      </c>
      <c r="R12" s="8">
        <f t="shared" si="2"/>
        <v>4933</v>
      </c>
      <c r="S12" s="8">
        <f t="shared" si="3"/>
        <v>14683</v>
      </c>
      <c r="T12" s="8"/>
    </row>
    <row r="13" s="2" customFormat="1" ht="23" customHeight="1" spans="1:20">
      <c r="A13" s="16"/>
      <c r="B13" s="16"/>
      <c r="C13" s="16"/>
      <c r="D13" s="16"/>
      <c r="E13" s="17"/>
      <c r="F13" s="18"/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  <c r="R13" s="19"/>
      <c r="S13" s="20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1"/>
      <c r="Q16" s="3"/>
      <c r="T16" s="4"/>
    </row>
    <row r="17" s="2" customFormat="1" spans="16:20">
      <c r="P17" s="22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00694444444445" right="0.306944444444444" top="0.751388888888889" bottom="0.751388888888889" header="0.298611111111111" footer="0.298611111111111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5B427F9803FD422DA3E4284383C91966_13</vt:lpwstr>
  </property>
  <property fmtid="{D5CDD505-2E9C-101B-9397-08002B2CF9AE}" pid="4" name="CalculationRule">
    <vt:i4>0</vt:i4>
  </property>
</Properties>
</file>