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<sst xmlns="http://schemas.openxmlformats.org/spreadsheetml/2006/main" count="38" uniqueCount="33">
  <si>
    <t>附件30：</t>
  </si>
  <si>
    <t>2026年4月公益性岗位人员岗位补贴申请表</t>
  </si>
  <si>
    <t>单位名称（盖章）：中阳县金罗镇人民政府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</si>
  <si>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</si>
  <si>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</si>
  <si>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</si>
  <si>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</si>
  <si>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</si>
  <si>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</si>
  <si>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</si>
  <si>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</si>
  <si>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</si>
  <si>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</si>
  <si>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</si>
  <si>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</si>
  <si>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</si>
  <si>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</si>
  <si>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</si>
  <si>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</si>
  <si>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</si>
  <si>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</si>
  <si>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</si>
  <si>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</si>
  <si>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</si>
  <si>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</si>
  <si>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</si>
  <si>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</si>
  <si>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</si>
  <si>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白璐</t>
  </si>
  <si>
    <t>女</t>
  </si>
  <si>
    <t>***</t>
  </si>
  <si>
    <t>刘媛</t>
  </si>
  <si>
    <t>付翠平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</si>
</sst>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9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6.88333333333333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3">
        <v>45870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 t="shared" ref="K7:K11" si="0">SUM(G7:J7)</f>
        <v>434.39</v>
      </c>
      <c r="L7" s="10">
        <f t="shared" ref="L7:L12" si="1"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 t="shared" ref="R7:R12" si="2">SUM(M7:Q7)</f>
        <v>986.6</v>
      </c>
      <c r="S7" s="10">
        <f t="shared" ref="S7:S12" si="3">F7+R7</f>
        <v>2936.6</v>
      </c>
      <c r="T7" s="10"/>
    </row>
    <row r="8" s="3" customFormat="1" ht="23" customHeight="1" spans="1:20">
      <c r="A8" s="10">
        <v>2</v>
      </c>
      <c r="B8" s="10" t="s">
        <v>31</v>
      </c>
      <c r="C8" s="10" t="s">
        <v>29</v>
      </c>
      <c r="D8" s="10" t="s">
        <v>30</v>
      </c>
      <c r="E8" s="13">
        <v>45870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 t="shared" si="0"/>
        <v>434.39</v>
      </c>
      <c r="L8" s="10">
        <f t="shared" si="1"/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 t="shared" si="2"/>
        <v>986.6</v>
      </c>
      <c r="S8" s="10">
        <f t="shared" si="3"/>
        <v>2936.6</v>
      </c>
      <c r="T8" s="10"/>
    </row>
    <row r="9" s="3" customFormat="1" ht="23" customHeight="1" spans="1:20">
      <c r="A9" s="10">
        <v>3</v>
      </c>
      <c r="B9" s="10" t="s">
        <v>32</v>
      </c>
      <c r="C9" s="10" t="s">
        <v>29</v>
      </c>
      <c r="D9" s="10" t="s">
        <v>30</v>
      </c>
      <c r="E9" s="13">
        <v>45870</v>
      </c>
      <c r="F9" s="10">
        <v>1950</v>
      </c>
      <c r="G9" s="10">
        <v>335.84</v>
      </c>
      <c r="H9" s="10">
        <v>12.59</v>
      </c>
      <c r="I9" s="10">
        <v>83.96</v>
      </c>
      <c r="J9" s="10">
        <v>2</v>
      </c>
      <c r="K9" s="10">
        <f t="shared" si="0"/>
        <v>434.39</v>
      </c>
      <c r="L9" s="10">
        <f t="shared" si="1"/>
        <v>1515.61</v>
      </c>
      <c r="M9" s="10">
        <v>671.68</v>
      </c>
      <c r="N9" s="10">
        <v>29.39</v>
      </c>
      <c r="O9" s="10">
        <v>9.66</v>
      </c>
      <c r="P9" s="10">
        <v>272.87</v>
      </c>
      <c r="Q9" s="10">
        <v>3</v>
      </c>
      <c r="R9" s="10">
        <f t="shared" si="2"/>
        <v>986.6</v>
      </c>
      <c r="S9" s="10">
        <f t="shared" si="3"/>
        <v>2936.6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4">
        <f t="shared" ref="F12:K12" si="4">SUM(F7:F11)</f>
        <v>5850</v>
      </c>
      <c r="G12" s="14">
        <f t="shared" si="4"/>
        <v>1007.52</v>
      </c>
      <c r="H12" s="14">
        <f t="shared" si="4"/>
        <v>37.77</v>
      </c>
      <c r="I12" s="14">
        <f t="shared" si="4"/>
        <v>251.88</v>
      </c>
      <c r="J12" s="14">
        <f t="shared" si="4"/>
        <v>6</v>
      </c>
      <c r="K12" s="14">
        <f t="shared" si="4"/>
        <v>1303.17</v>
      </c>
      <c r="L12" s="10">
        <f t="shared" si="1"/>
        <v>4546.83</v>
      </c>
      <c r="M12" s="14">
        <f>SUM(M7:M11)</f>
        <v>2015.04</v>
      </c>
      <c r="N12" s="14">
        <f>SUM(N7:N11)</f>
        <v>88.17</v>
      </c>
      <c r="O12" s="14">
        <f>SUM(O7:O11)</f>
        <v>28.98</v>
      </c>
      <c r="P12" s="14">
        <f>SUM(P7:P11)</f>
        <v>818.61</v>
      </c>
      <c r="Q12" s="14">
        <f>SUM(Q7:Q11)</f>
        <v>9</v>
      </c>
      <c r="R12" s="10">
        <f t="shared" si="2"/>
        <v>2959.8</v>
      </c>
      <c r="S12" s="10">
        <f t="shared" si="3"/>
        <v>8809.8</v>
      </c>
      <c r="T12" s="9"/>
    </row>
    <row r="13" s="2" customFormat="1" ht="23" customHeight="1" spans="1:20">
      <c r="A13" s="15"/>
      <c r="B13" s="15"/>
      <c r="C13" s="15"/>
      <c r="D13" s="15"/>
      <c r="E13" s="16"/>
      <c r="F13" s="17"/>
      <c r="G13" s="17"/>
      <c r="H13" s="17"/>
      <c r="I13" s="18"/>
      <c r="J13" s="18"/>
      <c r="K13" s="18"/>
      <c r="L13" s="18"/>
      <c r="M13" s="17"/>
      <c r="N13" s="17"/>
      <c r="O13" s="18"/>
      <c r="P13" s="18"/>
      <c r="Q13" s="18"/>
      <c r="R13" s="18"/>
      <c r="S13" s="19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20"/>
      <c r="Q16" s="3"/>
      <c r="T16" s="4"/>
    </row>
    <row r="17" s="2" customFormat="1" spans="16:20">
      <c r="P17" s="21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D9BFCACFCEC34E8B9FF0AA0ACF8C364C_13</vt:lpwstr>
  </property>
  <property fmtid="{D5CDD505-2E9C-101B-9397-08002B2CF9AE}" pid="4" name="CalculationRule">
    <vt:i4>0</vt:i4>
  </property>
</Properties>
</file>